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S3\8. semester 7\Proceeding ISBEST 2025.doc\DARI ARDIAN\"/>
    </mc:Choice>
  </mc:AlternateContent>
  <bookViews>
    <workbookView xWindow="10245" yWindow="0" windowWidth="10245" windowHeight="11070" activeTab="1"/>
  </bookViews>
  <sheets>
    <sheet name="Navigation" sheetId="1" r:id="rId1"/>
    <sheet name="Complete" sheetId="2" r:id="rId2"/>
    <sheet name="Complete Charts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4" i="2" l="1"/>
  <c r="B3" i="3" l="1"/>
  <c r="B3" i="2"/>
  <c r="C33" i="1"/>
  <c r="C32" i="1"/>
  <c r="C31" i="1"/>
  <c r="C30" i="1"/>
  <c r="C29" i="1"/>
  <c r="C28" i="1"/>
  <c r="C25" i="1"/>
  <c r="C22" i="1"/>
  <c r="C21" i="1"/>
  <c r="C20" i="1"/>
  <c r="C19" i="1"/>
  <c r="C18" i="1"/>
  <c r="C17" i="1"/>
  <c r="C16" i="1"/>
  <c r="C13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<sst xmlns="http://schemas.openxmlformats.org/spreadsheetml/2006/main" count="1827" uniqueCount="215">
  <si>
    <t>SmartPLS Report</t>
  </si>
  <si>
    <t>Please cite the use of SmartPLS: Ringle, C. M., Wende, S., and Becker, J.-M. 2015. "SmartPLS 3." Boenningstedt: SmartPLS GmbH, http://www.smartpls.com.</t>
  </si>
  <si>
    <t>Final Results</t>
  </si>
  <si>
    <t>Path Coefficients</t>
  </si>
  <si>
    <t/>
  </si>
  <si>
    <t>Employee Commitment</t>
  </si>
  <si>
    <t>Employee Performance</t>
  </si>
  <si>
    <t>Organizational Sustainability</t>
  </si>
  <si>
    <t>Quality Management</t>
  </si>
  <si>
    <t>Technological Proficiency</t>
  </si>
  <si>
    <t>Indirect Effects</t>
  </si>
  <si>
    <t>Total Indirect Effects</t>
  </si>
  <si>
    <t>Specific Indirect Effects</t>
  </si>
  <si>
    <t>Employee Commitment -&gt; Employee Performance -&gt; Organizational Sustainability</t>
  </si>
  <si>
    <t>Quality Management -&gt; Employee Performance -&gt; Organizational Sustainability</t>
  </si>
  <si>
    <t>Technological Proficiency -&gt; Employee Performance -&gt; Organizational Sustainability</t>
  </si>
  <si>
    <t>Total Effects</t>
  </si>
  <si>
    <t>Outer Loadings</t>
  </si>
  <si>
    <t>A2</t>
  </si>
  <si>
    <t>A3</t>
  </si>
  <si>
    <t>A4</t>
  </si>
  <si>
    <t>A5</t>
  </si>
  <si>
    <t>B1</t>
  </si>
  <si>
    <t>B2</t>
  </si>
  <si>
    <t>B3</t>
  </si>
  <si>
    <t>B4</t>
  </si>
  <si>
    <t>B5</t>
  </si>
  <si>
    <t>C1</t>
  </si>
  <si>
    <t>C2</t>
  </si>
  <si>
    <t>C3</t>
  </si>
  <si>
    <t>C4</t>
  </si>
  <si>
    <t>C5</t>
  </si>
  <si>
    <t>D1</t>
  </si>
  <si>
    <t>D2</t>
  </si>
  <si>
    <t>D3</t>
  </si>
  <si>
    <t>D4</t>
  </si>
  <si>
    <t>D5</t>
  </si>
  <si>
    <t>E1</t>
  </si>
  <si>
    <t>E2</t>
  </si>
  <si>
    <t>E3</t>
  </si>
  <si>
    <t>E4</t>
  </si>
  <si>
    <t>E5</t>
  </si>
  <si>
    <t>﻿A1</t>
  </si>
  <si>
    <t>Outer Weights</t>
  </si>
  <si>
    <t>Latent Variable</t>
  </si>
  <si>
    <t>Case ID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</si>
  <si>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</si>
  <si>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</si>
  <si>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</si>
  <si>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</si>
  <si>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</si>
  <si>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</si>
  <si>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</si>
  <si>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</si>
  <si>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</si>
  <si>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</si>
  <si>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</si>
  <si>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</si>
  <si>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</si>
  <si>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</si>
  <si>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</si>
  <si>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</si>
  <si>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</si>
  <si>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</si>
  <si>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</si>
  <si>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</si>
  <si>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</si>
  <si>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</si>
  <si>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</si>
  <si>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</si>
  <si>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</si>
  <si>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</si>
  <si>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</si>
  <si>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</si>
  <si>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</si>
  <si>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</si>
  <si>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</si>
  <si>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</si>
  <si>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</si>
  <si>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</si>
  <si>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</si>
  <si>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</si>
  <si>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</si>
  <si>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</si>
  <si>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</si>
  <si>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</si>
  <si>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</si>
  <si>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</si>
  <si>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</si>
  <si>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</si>
  <si>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</si>
  <si>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</si>
  <si>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</si>
  <si>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</si>
  <si>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</si>
  <si>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</si>
  <si>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</si>
  <si>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</si>
  <si>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</si>
  <si>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</si>
  <si>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</si>
  <si>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Latent Variable Correlations</t>
  </si>
  <si>
    <t>Latent Variable Covariances</t>
  </si>
  <si>
    <t>LV Descriptives</t>
  </si>
  <si>
    <t>Mean</t>
  </si>
  <si>
    <t>Median</t>
  </si>
  <si>
    <t>Min</t>
  </si>
  <si>
    <t>Max</t>
  </si>
  <si>
    <t>Standard Deviation</t>
  </si>
  <si>
    <t>Excess Kurtosis</t>
  </si>
  <si>
    <t>Skewness</t>
  </si>
  <si>
    <t>Number of Observations Used</t>
  </si>
  <si>
    <t>Residuals</t>
  </si>
  <si>
    <t>Outer Model Residual Scores</t>
  </si>
  <si>
    <t>Outer Model Residual Correlation</t>
  </si>
  <si>
    <t>Outer Model Residual Descriptives</t>
  </si>
  <si>
    <t>Inner Model Residual Scores</t>
  </si>
  <si>
    <t>Inner Model Residual Correlation</t>
  </si>
  <si>
    <t>Inner Model Residual Descriptives</t>
  </si>
  <si>
    <t>Quality Criteria</t>
  </si>
  <si>
    <t>R Square</t>
  </si>
  <si>
    <t>R Square Adjusted</t>
  </si>
  <si>
    <t>f Square</t>
  </si>
  <si>
    <t>Construct Reliability and Validity</t>
  </si>
  <si>
    <t>Cronbach's Alpha</t>
  </si>
  <si>
    <t>rho_A</t>
  </si>
  <si>
    <t>Composite Reliability</t>
  </si>
  <si>
    <t>Average Variance Extracted (AVE)</t>
  </si>
  <si>
    <t>Discriminant Validity</t>
  </si>
  <si>
    <t>Fornell-Larcker Criterion</t>
  </si>
  <si>
    <t>Cross Loadings</t>
  </si>
  <si>
    <t>Heterotrait-Monotrait Ratio (HTMT)</t>
  </si>
  <si>
    <t>Collinearity Statistics (VIF)</t>
  </si>
  <si>
    <t>Outer VIF Values</t>
  </si>
  <si>
    <t>VIF</t>
  </si>
  <si>
    <t>Inner VIF Values</t>
  </si>
  <si>
    <t>Model_Fit</t>
  </si>
  <si>
    <t>Fit Summary</t>
  </si>
  <si>
    <t>Saturated Model</t>
  </si>
  <si>
    <t>Estimated Model</t>
  </si>
  <si>
    <t>SRMR</t>
  </si>
  <si>
    <t>d_ULS</t>
  </si>
  <si>
    <t>d_G</t>
  </si>
  <si>
    <t>Chi-Square</t>
  </si>
  <si>
    <t>NFI</t>
  </si>
  <si>
    <t>rms Theta</t>
  </si>
  <si>
    <t>Model Selection Criteria</t>
  </si>
  <si>
    <t>AIC  (Akaike's Information Criterion)</t>
  </si>
  <si>
    <t>AICu (Unbiased Akaikes Information Criterion</t>
  </si>
  <si>
    <t>AICc (Corrected Akaikes Information Criterion)</t>
  </si>
  <si>
    <t>BIC  (Bayesian Information Criteria)</t>
  </si>
  <si>
    <t>HQ  (Hannan Quinn Criterion)</t>
  </si>
  <si>
    <t>HQc (Corrected Hannan-Quinn Criterion)</t>
  </si>
  <si>
    <t>Interim Results</t>
  </si>
  <si>
    <t>Stop Criterion Changes</t>
  </si>
  <si>
    <t>Iteration 0</t>
  </si>
  <si>
    <t>Iteration 1</t>
  </si>
  <si>
    <t>Iteration 2</t>
  </si>
  <si>
    <t>Iteration 3</t>
  </si>
  <si>
    <t>Iteration 4</t>
  </si>
  <si>
    <t>Iteration 5</t>
  </si>
  <si>
    <t>Iteration 6</t>
  </si>
  <si>
    <t>Iteration 7</t>
  </si>
  <si>
    <t>Iteration 8</t>
  </si>
  <si>
    <t>Base Data</t>
  </si>
  <si>
    <t>Setting</t>
  </si>
  <si>
    <t>Data file Settings</t>
  </si>
  <si>
    <t>Data file</t>
  </si>
  <si>
    <t>KUESIONER KEBERLANJUTAN ORGANISASI (Jawaban)_Olah [55 records]</t>
  </si>
  <si>
    <t>Missing value marker</t>
  </si>
  <si>
    <t>none</t>
  </si>
  <si>
    <t>Data Setup Settings</t>
  </si>
  <si>
    <t>Algorithm to handle missing data</t>
  </si>
  <si>
    <t>None</t>
  </si>
  <si>
    <t>Weighting Vector</t>
  </si>
  <si>
    <t>-</t>
  </si>
  <si>
    <t>PLS Algorithm Settings</t>
  </si>
  <si>
    <t>Data metric</t>
  </si>
  <si>
    <t>Mean 0, Var 1</t>
  </si>
  <si>
    <t>Initial Weights</t>
  </si>
  <si>
    <t>1.0</t>
  </si>
  <si>
    <t>Max. number of iterations</t>
  </si>
  <si>
    <t>500</t>
  </si>
  <si>
    <t>Stop criterion</t>
  </si>
  <si>
    <t>Use Lohmoeller settings?</t>
  </si>
  <si>
    <t>No</t>
  </si>
  <si>
    <t>Weighting scheme</t>
  </si>
  <si>
    <t>Path</t>
  </si>
  <si>
    <t>Construct Outer Weighting Mode Settings</t>
  </si>
  <si>
    <t>Automatic</t>
  </si>
  <si>
    <t>Inner Model</t>
  </si>
  <si>
    <t>Outer Model</t>
  </si>
  <si>
    <t>Indicator Data (Original)</t>
  </si>
  <si>
    <t>MV Descriptives</t>
  </si>
  <si>
    <t>Indicator Data (Standardized)</t>
  </si>
  <si>
    <t>Indicator Data (Correlations)</t>
  </si>
  <si>
    <t>Empirical Correlation Matrix</t>
  </si>
  <si>
    <t xml:space="preserve"> </t>
  </si>
  <si>
    <t>Complete</t>
  </si>
  <si>
    <t>Model Implied Saturated Correlation Matrix</t>
  </si>
  <si>
    <t>Model Implied Estimated Correlation Matrix</t>
  </si>
  <si>
    <t>Empirical Covariance Matrix</t>
  </si>
  <si>
    <t>Mean, STDEV, T-Values, P-Values</t>
  </si>
  <si>
    <t>Original Sample (O)</t>
  </si>
  <si>
    <t>Sample Mean (M)</t>
  </si>
  <si>
    <t>Standard Deviation (STDEV)</t>
  </si>
  <si>
    <t>T Statistics (|O/STDEV|)</t>
  </si>
  <si>
    <t>P Values</t>
  </si>
  <si>
    <t>Employee Commitment -&gt; Employee Performance</t>
  </si>
  <si>
    <t>Employee Commitment -&gt; Organizational Sustainability</t>
  </si>
  <si>
    <t>Employee Performance -&gt; Organizational Sustainability</t>
  </si>
  <si>
    <t>Quality Management -&gt; Employee Performance</t>
  </si>
  <si>
    <t>Quality Management -&gt; Organizational Sustainability</t>
  </si>
  <si>
    <t>Technological Proficiency -&gt; Employee Performance</t>
  </si>
  <si>
    <t>Technological Proficiency -&gt; Organizational Sustainability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</si>
</sst>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5">
    <font>
      <sz val="11"/>
      <color indexed="8"/>
      <name val="Aptos Narrow"/>
      <family val="2"/>
      <scheme val="minor"/>
    </font>
    <font>
      <b/>
      <sz val="30"/>
      <color indexed="60"/>
      <name val="Arial"/>
      <family val="2"/>
    </font>
    <font>
      <b/>
      <sz val="13"/>
      <color indexed="8"/>
      <name val="Arial"/>
      <family val="2"/>
    </font>
    <font>
      <sz val="12"/>
      <color indexed="60"/>
      <name val="Arial"/>
      <family val="2"/>
    </font>
    <font>
      <sz val="10"/>
      <color indexed="60"/>
      <name val="Arial"/>
      <family val="2"/>
    </font>
    <font>
      <b/>
      <u/>
      <sz val="10"/>
      <color indexed="12"/>
      <name val="Arial"/>
      <family val="2"/>
    </font>
    <font>
      <b/>
      <sz val="11"/>
      <color indexed="54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6"/>
      <name val="Arial"/>
      <family val="2"/>
    </font>
    <font>
      <b/>
      <sz val="10"/>
      <color indexed="17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6"/>
      <name val="Arial"/>
      <family val="2"/>
    </font>
    <font>
      <b/>
      <sz val="10"/>
      <color indexed="17"/>
      <name val="Arial"/>
      <family val="2"/>
    </font>
    <font>
      <sz val="10"/>
      <color indexed="8"/>
      <name val="Arial"/>
      <family val="2"/>
    </font>
    <font>
      <sz val="10"/>
      <color indexed="60"/>
      <name val="Arial"/>
    </font>
    <font>
      <b/>
      <sz val="10"/>
      <color indexed="8"/>
      <name val="Arial"/>
    </font>
    <font>
      <sz val="10"/>
      <color indexed="8"/>
      <name val="Arial"/>
    </font>
    <font>
      <b/>
      <sz val="10"/>
      <color indexed="17"/>
      <name val="Arial"/>
    </font>
    <font>
      <b/>
      <sz val="10"/>
      <color indexed="16"/>
      <name val="Arial"/>
    </font>
    <font>
      <b/>
      <sz val="10"/>
      <color theme="9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2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11" fillId="0" borderId="1" xfId="0" applyNumberFormat="1" applyFont="1" applyBorder="1" applyAlignment="1">
      <alignment vertical="center"/>
    </xf>
    <xf numFmtId="164" fontId="12" fillId="0" borderId="1" xfId="0" applyNumberFormat="1" applyFont="1" applyBorder="1" applyAlignment="1">
      <alignment vertical="center"/>
    </xf>
    <xf numFmtId="164" fontId="13" fillId="0" borderId="1" xfId="0" applyNumberFormat="1" applyFont="1" applyBorder="1" applyAlignment="1">
      <alignment vertical="center"/>
    </xf>
    <xf numFmtId="164" fontId="14" fillId="0" borderId="1" xfId="0" applyNumberFormat="1" applyFont="1" applyBorder="1" applyAlignment="1">
      <alignment vertical="center"/>
    </xf>
    <xf numFmtId="164" fontId="15" fillId="3" borderId="1" xfId="0" applyNumberFormat="1" applyFont="1" applyFill="1" applyBorder="1" applyAlignment="1">
      <alignment vertical="center"/>
    </xf>
    <xf numFmtId="164" fontId="16" fillId="3" borderId="1" xfId="0" applyNumberFormat="1" applyFont="1" applyFill="1" applyBorder="1" applyAlignment="1">
      <alignment vertical="center"/>
    </xf>
    <xf numFmtId="164" fontId="17" fillId="3" borderId="1" xfId="0" applyNumberFormat="1" applyFont="1" applyFill="1" applyBorder="1" applyAlignment="1">
      <alignment vertical="center"/>
    </xf>
    <xf numFmtId="164" fontId="18" fillId="3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164" fontId="13" fillId="0" borderId="1" xfId="0" applyNumberFormat="1" applyFont="1" applyBorder="1" applyAlignment="1">
      <alignment vertical="center" wrapText="1"/>
    </xf>
    <xf numFmtId="164" fontId="17" fillId="3" borderId="1" xfId="0" applyNumberFormat="1" applyFont="1" applyFill="1" applyBorder="1" applyAlignment="1">
      <alignment vertical="center" wrapText="1"/>
    </xf>
    <xf numFmtId="0" fontId="0" fillId="0" borderId="0" xfId="0"/>
    <xf numFmtId="0" fontId="3" fillId="0" borderId="0" xfId="0" applyFont="1" applyAlignment="1">
      <alignment vertical="center"/>
    </xf>
    <xf numFmtId="164" fontId="0" fillId="0" borderId="0" xfId="0" applyNumberFormat="1"/>
    <xf numFmtId="0" fontId="1" fillId="0" borderId="0" xfId="0" applyFont="1" applyAlignment="1">
      <alignment vertical="center"/>
    </xf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1" xfId="0" applyFont="1" applyBorder="1" applyAlignment="1">
      <alignment vertical="center"/>
    </xf>
    <xf numFmtId="0" fontId="20" fillId="2" borderId="1" xfId="0" applyFont="1" applyFill="1" applyBorder="1" applyAlignment="1">
      <alignment vertical="center"/>
    </xf>
    <xf numFmtId="164" fontId="21" fillId="0" borderId="1" xfId="0" applyNumberFormat="1" applyFont="1" applyBorder="1" applyAlignment="1">
      <alignment vertical="center"/>
    </xf>
    <xf numFmtId="164" fontId="22" fillId="0" borderId="1" xfId="0" applyNumberFormat="1" applyFont="1" applyBorder="1" applyAlignment="1">
      <alignment vertical="center"/>
    </xf>
    <xf numFmtId="164" fontId="21" fillId="3" borderId="1" xfId="0" applyNumberFormat="1" applyFont="1" applyFill="1" applyBorder="1" applyAlignment="1">
      <alignment vertical="center"/>
    </xf>
    <xf numFmtId="164" fontId="23" fillId="0" borderId="1" xfId="0" applyNumberFormat="1" applyFont="1" applyBorder="1" applyAlignment="1">
      <alignment vertical="center"/>
    </xf>
    <xf numFmtId="164" fontId="24" fillId="3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4</xdr:row>
      <xdr:rowOff>0</xdr:rowOff>
    </xdr:from>
    <xdr:to>
      <xdr:col>11</xdr:col>
      <xdr:colOff>66682</xdr:colOff>
      <xdr:row>24</xdr:row>
      <xdr:rowOff>0</xdr:rowOff>
    </xdr:to>
    <xdr:pic>
      <xdr:nvPicPr>
        <xdr:cNvPr id="2" name="Picture 1" descr="Picture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25</xdr:row>
      <xdr:rowOff>0</xdr:rowOff>
    </xdr:from>
    <xdr:to>
      <xdr:col>11</xdr:col>
      <xdr:colOff>66682</xdr:colOff>
      <xdr:row>45</xdr:row>
      <xdr:rowOff>0</xdr:rowOff>
    </xdr:to>
    <xdr:pic>
      <xdr:nvPicPr>
        <xdr:cNvPr id="3" name="Picture 1" descr="Picture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46</xdr:row>
      <xdr:rowOff>0</xdr:rowOff>
    </xdr:from>
    <xdr:to>
      <xdr:col>11</xdr:col>
      <xdr:colOff>66682</xdr:colOff>
      <xdr:row>66</xdr:row>
      <xdr:rowOff>0</xdr:rowOff>
    </xdr:to>
    <xdr:pic>
      <xdr:nvPicPr>
        <xdr:cNvPr id="4" name="Picture 1" descr="Picture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67</xdr:row>
      <xdr:rowOff>0</xdr:rowOff>
    </xdr:from>
    <xdr:to>
      <xdr:col>11</xdr:col>
      <xdr:colOff>66682</xdr:colOff>
      <xdr:row>87</xdr:row>
      <xdr:rowOff>0</xdr:rowOff>
    </xdr:to>
    <xdr:pic>
      <xdr:nvPicPr>
        <xdr:cNvPr id="5" name="Picture 1" descr="Picture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88</xdr:row>
      <xdr:rowOff>0</xdr:rowOff>
    </xdr:from>
    <xdr:to>
      <xdr:col>11</xdr:col>
      <xdr:colOff>66682</xdr:colOff>
      <xdr:row>104</xdr:row>
      <xdr:rowOff>63500</xdr:rowOff>
    </xdr:to>
    <xdr:pic>
      <xdr:nvPicPr>
        <xdr:cNvPr id="6" name="Picture 1" descr="Picture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109</xdr:row>
      <xdr:rowOff>0</xdr:rowOff>
    </xdr:from>
    <xdr:to>
      <xdr:col>11</xdr:col>
      <xdr:colOff>66682</xdr:colOff>
      <xdr:row>124</xdr:row>
      <xdr:rowOff>0</xdr:rowOff>
    </xdr:to>
    <xdr:pic>
      <xdr:nvPicPr>
        <xdr:cNvPr id="7" name="Picture 1" descr="Picture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130</xdr:row>
      <xdr:rowOff>0</xdr:rowOff>
    </xdr:from>
    <xdr:to>
      <xdr:col>11</xdr:col>
      <xdr:colOff>66682</xdr:colOff>
      <xdr:row>145</xdr:row>
      <xdr:rowOff>0</xdr:rowOff>
    </xdr:to>
    <xdr:pic>
      <xdr:nvPicPr>
        <xdr:cNvPr id="8" name="Picture 1" descr="Picture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151</xdr:row>
      <xdr:rowOff>0</xdr:rowOff>
    </xdr:from>
    <xdr:to>
      <xdr:col>11</xdr:col>
      <xdr:colOff>66682</xdr:colOff>
      <xdr:row>166</xdr:row>
      <xdr:rowOff>0</xdr:rowOff>
    </xdr:to>
    <xdr:pic>
      <xdr:nvPicPr>
        <xdr:cNvPr id="9" name="Picture 1" descr="Picture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172</xdr:row>
      <xdr:rowOff>0</xdr:rowOff>
    </xdr:from>
    <xdr:to>
      <xdr:col>11</xdr:col>
      <xdr:colOff>66682</xdr:colOff>
      <xdr:row>187</xdr:row>
      <xdr:rowOff>0</xdr:rowOff>
    </xdr:to>
    <xdr:pic>
      <xdr:nvPicPr>
        <xdr:cNvPr id="10" name="Picture 1" descr="Picture">
          <a:extLst>
            <a:ext uri="{FF2B5EF4-FFF2-40B4-BE49-F238E27FC236}">
              <a16:creationId xmlns=""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3"/>
  <sheetViews>
    <sheetView topLeftCell="A4" workbookViewId="0">
      <selection activeCell="C10" sqref="C10"/>
    </sheetView>
  </sheetViews>
  <sheetFormatPr defaultRowHeight="14.25"/>
  <cols>
    <col min="1" max="1" width="7.875" customWidth="1"/>
    <col min="2" max="2" width="29.75" customWidth="1"/>
    <col min="3" max="3" width="15.625" customWidth="1"/>
  </cols>
  <sheetData>
    <row r="1" spans="2:21" ht="50.1" customHeight="1">
      <c r="B1" s="22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2:21" ht="15">
      <c r="B2" s="24" t="s">
        <v>1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4" spans="2:21" ht="15.75">
      <c r="C4" s="5" t="s">
        <v>198</v>
      </c>
    </row>
    <row r="6" spans="2:21" ht="15.75">
      <c r="B6" s="5" t="s">
        <v>2</v>
      </c>
    </row>
    <row r="7" spans="2:21">
      <c r="B7" s="6" t="s">
        <v>3</v>
      </c>
      <c r="C7" s="2" t="str">
        <f>HYPERLINK("#'Complete'!B8", "show")</f>
        <v>show</v>
      </c>
    </row>
    <row r="8" spans="2:21">
      <c r="B8" s="6" t="s">
        <v>10</v>
      </c>
      <c r="C8" s="2" t="str">
        <f>HYPERLINK("#'Complete'!B18", "show")</f>
        <v>show</v>
      </c>
    </row>
    <row r="9" spans="2:21">
      <c r="B9" s="6" t="s">
        <v>16</v>
      </c>
      <c r="C9" s="2" t="str">
        <f>HYPERLINK("#'Complete'!B39", "show")</f>
        <v>show</v>
      </c>
    </row>
    <row r="10" spans="2:21">
      <c r="B10" s="6" t="s">
        <v>17</v>
      </c>
      <c r="C10" s="2" t="str">
        <f>HYPERLINK("#'Complete'!B49", "show")</f>
        <v>show</v>
      </c>
    </row>
    <row r="11" spans="2:21">
      <c r="B11" s="6" t="s">
        <v>43</v>
      </c>
      <c r="C11" s="2" t="str">
        <f>HYPERLINK("#'Complete'!B79", "show")</f>
        <v>show</v>
      </c>
    </row>
    <row r="12" spans="2:21">
      <c r="B12" s="6" t="s">
        <v>44</v>
      </c>
      <c r="C12" s="2" t="str">
        <f>HYPERLINK("#'Complete'!B109", "show")</f>
        <v>show</v>
      </c>
    </row>
    <row r="13" spans="2:21">
      <c r="B13" s="6" t="s">
        <v>112</v>
      </c>
      <c r="C13" s="2" t="str">
        <f>HYPERLINK("#'Complete'!B202", "show")</f>
        <v>show</v>
      </c>
    </row>
    <row r="15" spans="2:21" ht="15.75">
      <c r="B15" s="5" t="s">
        <v>119</v>
      </c>
    </row>
    <row r="16" spans="2:21">
      <c r="B16" s="6" t="s">
        <v>120</v>
      </c>
      <c r="C16" s="2" t="str">
        <f>HYPERLINK("#'Complete'!B401", "show")</f>
        <v>show</v>
      </c>
    </row>
    <row r="17" spans="2:3">
      <c r="B17" s="6" t="s">
        <v>122</v>
      </c>
      <c r="C17" s="2" t="str">
        <f>HYPERLINK("#'Complete'!B408", "show")</f>
        <v>show</v>
      </c>
    </row>
    <row r="18" spans="2:3">
      <c r="B18" s="6" t="s">
        <v>123</v>
      </c>
      <c r="C18" s="2" t="str">
        <f>HYPERLINK("#'Complete'!B418", "show")</f>
        <v>show</v>
      </c>
    </row>
    <row r="19" spans="2:3">
      <c r="B19" s="6" t="s">
        <v>128</v>
      </c>
      <c r="C19" s="2" t="str">
        <f>HYPERLINK("#'Complete'!B428", "show")</f>
        <v>show</v>
      </c>
    </row>
    <row r="20" spans="2:3">
      <c r="B20" s="6" t="s">
        <v>132</v>
      </c>
      <c r="C20" s="2" t="str">
        <f>HYPERLINK("#'Complete'!B481", "show")</f>
        <v>show</v>
      </c>
    </row>
    <row r="21" spans="2:3">
      <c r="B21" s="6" t="s">
        <v>136</v>
      </c>
      <c r="C21" s="2" t="str">
        <f>HYPERLINK("#'Complete'!B524", "show")</f>
        <v>show</v>
      </c>
    </row>
    <row r="22" spans="2:3">
      <c r="B22" s="6" t="s">
        <v>146</v>
      </c>
      <c r="C22" s="2" t="str">
        <f>HYPERLINK("#'Complete'!B542", "show")</f>
        <v>show</v>
      </c>
    </row>
    <row r="24" spans="2:3" ht="15.75">
      <c r="B24" s="5" t="s">
        <v>153</v>
      </c>
    </row>
    <row r="25" spans="2:3">
      <c r="B25" s="6" t="s">
        <v>154</v>
      </c>
      <c r="C25" s="2" t="str">
        <f>HYPERLINK("#'Complete'!B551", "show")</f>
        <v>show</v>
      </c>
    </row>
    <row r="27" spans="2:3" ht="15.75">
      <c r="B27" s="5" t="s">
        <v>164</v>
      </c>
    </row>
    <row r="28" spans="2:3">
      <c r="B28" s="6" t="s">
        <v>165</v>
      </c>
      <c r="C28" s="2" t="str">
        <f>HYPERLINK("#'Complete'!B567", "show")</f>
        <v>show</v>
      </c>
    </row>
    <row r="29" spans="2:3">
      <c r="B29" s="6" t="s">
        <v>190</v>
      </c>
      <c r="C29" s="2" t="str">
        <f>HYPERLINK("#'Complete'!B590", "show")</f>
        <v>show</v>
      </c>
    </row>
    <row r="30" spans="2:3">
      <c r="B30" s="6" t="s">
        <v>191</v>
      </c>
      <c r="C30" s="2" t="str">
        <f>HYPERLINK("#'Complete'!B600", "show")</f>
        <v>show</v>
      </c>
    </row>
    <row r="31" spans="2:3">
      <c r="B31" s="6" t="s">
        <v>192</v>
      </c>
      <c r="C31" s="2" t="str">
        <f>HYPERLINK("#'Complete'!B630", "show")</f>
        <v>show</v>
      </c>
    </row>
    <row r="32" spans="2:3">
      <c r="B32" s="6" t="s">
        <v>194</v>
      </c>
      <c r="C32" s="2" t="str">
        <f>HYPERLINK("#'Complete'!B720", "show")</f>
        <v>show</v>
      </c>
    </row>
    <row r="33" spans="2:3">
      <c r="B33" s="6" t="s">
        <v>195</v>
      </c>
      <c r="C33" s="2" t="str">
        <f>HYPERLINK("#'Complete'!B780", "show")</f>
        <v>show</v>
      </c>
    </row>
  </sheetData>
  <mergeCells count="2">
    <mergeCell ref="B1:U1"/>
    <mergeCell ref="B2:U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914"/>
  <sheetViews>
    <sheetView showGridLines="0" tabSelected="1" workbookViewId="0">
      <pane ySplit="3" topLeftCell="A4" activePane="bottomLeft" state="frozen"/>
      <selection pane="bottomLeft" activeCell="I7" sqref="I7"/>
    </sheetView>
  </sheetViews>
  <sheetFormatPr defaultRowHeight="14.25"/>
  <cols>
    <col min="1" max="1" width="3.875" customWidth="1"/>
    <col min="2" max="2" width="28" customWidth="1"/>
    <col min="3" max="4" width="9.125" customWidth="1"/>
    <col min="5" max="6" width="10.625" customWidth="1"/>
    <col min="7" max="7" width="9.125" customWidth="1"/>
    <col min="8" max="8" width="10" customWidth="1"/>
    <col min="9" max="9" width="10.75" customWidth="1"/>
    <col min="10" max="10" width="10.125" customWidth="1"/>
    <col min="11" max="27" width="6.75" customWidth="1"/>
  </cols>
  <sheetData>
    <row r="1" spans="2:21" ht="50.1" customHeight="1">
      <c r="B1" s="22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2:21" ht="15">
      <c r="B2" s="24" t="s">
        <v>1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2:21">
      <c r="B3" s="25" t="str">
        <f>HYPERLINK("#'Navigation'!A1", "back to navigation")</f>
        <v>back to navigation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</row>
    <row r="6" spans="2:21" ht="16.5">
      <c r="B6" s="26" t="s">
        <v>2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</row>
    <row r="8" spans="2:21" ht="15">
      <c r="B8" s="27" t="s">
        <v>3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</row>
    <row r="9" spans="2:21" s="19" customFormat="1" ht="15">
      <c r="B9" s="20"/>
    </row>
    <row r="10" spans="2:21" s="19" customFormat="1">
      <c r="B10" s="28" t="s">
        <v>202</v>
      </c>
    </row>
    <row r="11" spans="2:21" s="19" customFormat="1" ht="5.0999999999999996" customHeight="1"/>
    <row r="12" spans="2:21" s="19" customFormat="1">
      <c r="B12" s="29" t="s">
        <v>4</v>
      </c>
      <c r="C12" s="30" t="s">
        <v>203</v>
      </c>
      <c r="D12" s="30" t="s">
        <v>204</v>
      </c>
      <c r="E12" s="30" t="s">
        <v>205</v>
      </c>
      <c r="F12" s="30" t="s">
        <v>206</v>
      </c>
      <c r="G12" s="30" t="s">
        <v>207</v>
      </c>
    </row>
    <row r="13" spans="2:21" s="19" customFormat="1">
      <c r="B13" s="30" t="s">
        <v>208</v>
      </c>
      <c r="C13" s="31">
        <v>0.4146632996842694</v>
      </c>
      <c r="D13" s="31">
        <v>0.40353972252042353</v>
      </c>
      <c r="E13" s="31">
        <v>0.14786083362243582</v>
      </c>
      <c r="F13" s="31">
        <v>2.804416081834872</v>
      </c>
      <c r="G13" s="32">
        <v>5.2369364973969797E-3</v>
      </c>
    </row>
    <row r="14" spans="2:21" s="19" customFormat="1">
      <c r="B14" s="30" t="s">
        <v>209</v>
      </c>
      <c r="C14" s="33">
        <v>0.16065553792022472</v>
      </c>
      <c r="D14" s="33">
        <v>0.15440978192239616</v>
      </c>
      <c r="E14" s="33">
        <v>0.14506534788989997</v>
      </c>
      <c r="F14" s="33">
        <v>1.1074701178268791</v>
      </c>
      <c r="G14" s="35">
        <v>7.3969852369364904E-3</v>
      </c>
    </row>
    <row r="15" spans="2:21" s="19" customFormat="1">
      <c r="B15" s="30" t="s">
        <v>210</v>
      </c>
      <c r="C15" s="31">
        <v>3.4207628610038017E-2</v>
      </c>
      <c r="D15" s="31">
        <v>2.94296025595541E-2</v>
      </c>
      <c r="E15" s="31">
        <v>0.13133781481749104</v>
      </c>
      <c r="F15" s="31">
        <v>0.26045528972423854</v>
      </c>
      <c r="G15" s="34">
        <v>0.79461982227729777</v>
      </c>
    </row>
    <row r="16" spans="2:21" s="19" customFormat="1">
      <c r="B16" s="30" t="s">
        <v>211</v>
      </c>
      <c r="C16" s="33">
        <v>7.5774551486439953E-2</v>
      </c>
      <c r="D16" s="33">
        <v>7.1725821139131687E-2</v>
      </c>
      <c r="E16" s="33">
        <v>0.19461665886511403</v>
      </c>
      <c r="F16" s="33">
        <v>0.38935285359594107</v>
      </c>
      <c r="G16" s="35">
        <v>9.3649739698523603E-3</v>
      </c>
    </row>
    <row r="17" spans="2:21" s="19" customFormat="1">
      <c r="B17" s="30" t="s">
        <v>212</v>
      </c>
      <c r="C17" s="31">
        <v>0.38615098282451327</v>
      </c>
      <c r="D17" s="31">
        <v>0.41255715510091623</v>
      </c>
      <c r="E17" s="31">
        <v>0.12668046578723102</v>
      </c>
      <c r="F17" s="31">
        <v>3.0482283154301131</v>
      </c>
      <c r="G17" s="32">
        <v>2.4238197002546258E-3</v>
      </c>
    </row>
    <row r="18" spans="2:21" s="19" customFormat="1">
      <c r="B18" s="30" t="s">
        <v>213</v>
      </c>
      <c r="C18" s="33">
        <v>0.22670485555630948</v>
      </c>
      <c r="D18" s="33">
        <v>0.26320260362616249</v>
      </c>
      <c r="E18" s="33">
        <v>0.19362572320932744</v>
      </c>
      <c r="F18" s="33">
        <v>1.1708405877003254</v>
      </c>
      <c r="G18" s="35">
        <v>6.4973969852369301E-3</v>
      </c>
    </row>
    <row r="19" spans="2:21" s="19" customFormat="1">
      <c r="B19" s="30" t="s">
        <v>214</v>
      </c>
      <c r="C19" s="31">
        <v>0.25266025102926948</v>
      </c>
      <c r="D19" s="31">
        <v>0.25538482386937489</v>
      </c>
      <c r="E19" s="31">
        <v>0.14339096710038099</v>
      </c>
      <c r="F19" s="31">
        <v>1.7620374291247678</v>
      </c>
      <c r="G19" s="32">
        <v>8.1970025463242308E-3</v>
      </c>
    </row>
    <row r="20" spans="2:21" s="19" customFormat="1" ht="15">
      <c r="B20" s="20"/>
    </row>
    <row r="21" spans="2:21" s="19" customFormat="1" ht="15">
      <c r="B21" s="20"/>
    </row>
    <row r="22" spans="2:21" ht="5.0999999999999996" customHeight="1"/>
    <row r="23" spans="2:21">
      <c r="B23" s="4" t="s">
        <v>4</v>
      </c>
      <c r="C23" s="3" t="s">
        <v>5</v>
      </c>
      <c r="D23" s="3" t="s">
        <v>6</v>
      </c>
      <c r="E23" s="3" t="s">
        <v>7</v>
      </c>
      <c r="F23" s="3" t="s">
        <v>8</v>
      </c>
      <c r="G23" s="3" t="s">
        <v>9</v>
      </c>
    </row>
    <row r="24" spans="2:21">
      <c r="B24" s="3" t="s">
        <v>5</v>
      </c>
      <c r="C24" s="10" t="s">
        <v>4</v>
      </c>
      <c r="D24" s="10">
        <v>0.4146632996842694</v>
      </c>
      <c r="E24" s="10">
        <v>0.16065553792022472</v>
      </c>
      <c r="F24" s="10" t="s">
        <v>4</v>
      </c>
      <c r="G24" s="10" t="s">
        <v>4</v>
      </c>
    </row>
    <row r="25" spans="2:21">
      <c r="B25" s="3" t="s">
        <v>6</v>
      </c>
      <c r="C25" s="14" t="s">
        <v>4</v>
      </c>
      <c r="D25" s="14" t="s">
        <v>4</v>
      </c>
      <c r="E25" s="14">
        <v>3.4207628610038017E-2</v>
      </c>
      <c r="F25" s="14" t="s">
        <v>4</v>
      </c>
      <c r="G25" s="14" t="s">
        <v>4</v>
      </c>
    </row>
    <row r="26" spans="2:21">
      <c r="B26" s="3" t="s">
        <v>7</v>
      </c>
      <c r="C26" s="10" t="s">
        <v>4</v>
      </c>
      <c r="D26" s="10" t="s">
        <v>4</v>
      </c>
      <c r="E26" s="10" t="s">
        <v>4</v>
      </c>
      <c r="F26" s="10" t="s">
        <v>4</v>
      </c>
      <c r="G26" s="10" t="s">
        <v>4</v>
      </c>
    </row>
    <row r="27" spans="2:21">
      <c r="B27" s="3" t="s">
        <v>8</v>
      </c>
      <c r="C27" s="14" t="s">
        <v>4</v>
      </c>
      <c r="D27" s="14">
        <v>7.5774551486439953E-2</v>
      </c>
      <c r="E27" s="14">
        <v>0.38615098282451327</v>
      </c>
      <c r="F27" s="14" t="s">
        <v>4</v>
      </c>
      <c r="G27" s="14" t="s">
        <v>4</v>
      </c>
    </row>
    <row r="28" spans="2:21">
      <c r="B28" s="3" t="s">
        <v>9</v>
      </c>
      <c r="C28" s="10" t="s">
        <v>4</v>
      </c>
      <c r="D28" s="10">
        <v>0.22670485555630948</v>
      </c>
      <c r="E28" s="10">
        <v>0.25266025102926948</v>
      </c>
      <c r="F28" s="10" t="s">
        <v>4</v>
      </c>
      <c r="G28" s="10" t="s">
        <v>4</v>
      </c>
    </row>
    <row r="29" spans="2:21" ht="9.9499999999999993" customHeight="1"/>
    <row r="31" spans="2:21" ht="15">
      <c r="B31" s="27" t="s">
        <v>10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</row>
    <row r="32" spans="2:21" ht="5.0999999999999996" customHeight="1"/>
    <row r="34" spans="2:7">
      <c r="B34" s="1" t="s">
        <v>11</v>
      </c>
    </row>
    <row r="35" spans="2:7" ht="5.0999999999999996" customHeight="1"/>
    <row r="36" spans="2:7">
      <c r="B36" s="4" t="s">
        <v>4</v>
      </c>
      <c r="C36" s="3" t="s">
        <v>5</v>
      </c>
      <c r="D36" s="3" t="s">
        <v>6</v>
      </c>
      <c r="E36" s="3" t="s">
        <v>7</v>
      </c>
      <c r="F36" s="3" t="s">
        <v>8</v>
      </c>
      <c r="G36" s="3" t="s">
        <v>9</v>
      </c>
    </row>
    <row r="37" spans="2:7">
      <c r="B37" s="3" t="s">
        <v>5</v>
      </c>
      <c r="C37" s="10" t="s">
        <v>4</v>
      </c>
      <c r="D37" s="10" t="s">
        <v>4</v>
      </c>
      <c r="E37" s="10">
        <v>1.4184648153812374E-2</v>
      </c>
      <c r="F37" s="10" t="s">
        <v>4</v>
      </c>
      <c r="G37" s="10" t="s">
        <v>4</v>
      </c>
    </row>
    <row r="38" spans="2:7">
      <c r="B38" s="3" t="s">
        <v>6</v>
      </c>
      <c r="C38" s="14" t="s">
        <v>4</v>
      </c>
      <c r="D38" s="14" t="s">
        <v>4</v>
      </c>
      <c r="E38" s="14" t="s">
        <v>4</v>
      </c>
      <c r="F38" s="14" t="s">
        <v>4</v>
      </c>
      <c r="G38" s="14" t="s">
        <v>4</v>
      </c>
    </row>
    <row r="39" spans="2:7">
      <c r="B39" s="3" t="s">
        <v>7</v>
      </c>
      <c r="C39" s="10" t="s">
        <v>4</v>
      </c>
      <c r="D39" s="10" t="s">
        <v>4</v>
      </c>
      <c r="E39" s="10" t="s">
        <v>4</v>
      </c>
      <c r="F39" s="10" t="s">
        <v>4</v>
      </c>
      <c r="G39" s="10" t="s">
        <v>4</v>
      </c>
    </row>
    <row r="40" spans="2:7">
      <c r="B40" s="3" t="s">
        <v>8</v>
      </c>
      <c r="C40" s="14" t="s">
        <v>4</v>
      </c>
      <c r="D40" s="14" t="s">
        <v>4</v>
      </c>
      <c r="E40" s="14">
        <v>2.5920677153403182E-3</v>
      </c>
      <c r="F40" s="14" t="s">
        <v>4</v>
      </c>
      <c r="G40" s="14" t="s">
        <v>4</v>
      </c>
    </row>
    <row r="41" spans="2:7">
      <c r="B41" s="3" t="s">
        <v>9</v>
      </c>
      <c r="C41" s="10" t="s">
        <v>4</v>
      </c>
      <c r="D41" s="10" t="s">
        <v>4</v>
      </c>
      <c r="E41" s="10">
        <v>7.7550355029625262E-3</v>
      </c>
      <c r="F41" s="10" t="s">
        <v>4</v>
      </c>
      <c r="G41" s="10" t="s">
        <v>4</v>
      </c>
    </row>
    <row r="42" spans="2:7" ht="9.9499999999999993" customHeight="1"/>
    <row r="44" spans="2:7">
      <c r="B44" s="1" t="s">
        <v>12</v>
      </c>
    </row>
    <row r="45" spans="2:7" ht="5.0999999999999996" customHeight="1"/>
    <row r="46" spans="2:7">
      <c r="B46" s="4" t="s">
        <v>4</v>
      </c>
      <c r="C46" s="3" t="s">
        <v>12</v>
      </c>
    </row>
    <row r="47" spans="2:7">
      <c r="B47" s="3" t="s">
        <v>13</v>
      </c>
      <c r="C47" s="10">
        <v>1.4184648153812382E-2</v>
      </c>
    </row>
    <row r="48" spans="2:7">
      <c r="B48" s="3" t="s">
        <v>14</v>
      </c>
      <c r="C48" s="14">
        <v>2.5920677153403421E-3</v>
      </c>
    </row>
    <row r="49" spans="2:21">
      <c r="B49" s="3" t="s">
        <v>15</v>
      </c>
      <c r="C49" s="10">
        <v>7.7550355029625487E-3</v>
      </c>
    </row>
    <row r="50" spans="2:21" ht="9.9499999999999993" customHeight="1"/>
    <row r="52" spans="2:21" ht="15">
      <c r="B52" s="27" t="s">
        <v>16</v>
      </c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</row>
    <row r="53" spans="2:21" ht="5.0999999999999996" customHeight="1"/>
    <row r="54" spans="2:21">
      <c r="B54" s="4" t="s">
        <v>4</v>
      </c>
      <c r="C54" s="3" t="s">
        <v>5</v>
      </c>
      <c r="D54" s="3" t="s">
        <v>6</v>
      </c>
      <c r="E54" s="3" t="s">
        <v>7</v>
      </c>
      <c r="F54" s="3" t="s">
        <v>8</v>
      </c>
      <c r="G54" s="3" t="s">
        <v>9</v>
      </c>
    </row>
    <row r="55" spans="2:21">
      <c r="B55" s="3" t="s">
        <v>5</v>
      </c>
      <c r="C55" s="10" t="s">
        <v>4</v>
      </c>
      <c r="D55" s="10">
        <v>0.4146632996842694</v>
      </c>
      <c r="E55" s="10">
        <v>0.17484018607403709</v>
      </c>
      <c r="F55" s="10" t="s">
        <v>4</v>
      </c>
      <c r="G55" s="10" t="s">
        <v>4</v>
      </c>
    </row>
    <row r="56" spans="2:21">
      <c r="B56" s="3" t="s">
        <v>6</v>
      </c>
      <c r="C56" s="14" t="s">
        <v>4</v>
      </c>
      <c r="D56" s="14" t="s">
        <v>4</v>
      </c>
      <c r="E56" s="14">
        <v>3.4207628610038017E-2</v>
      </c>
      <c r="F56" s="14" t="s">
        <v>4</v>
      </c>
      <c r="G56" s="14" t="s">
        <v>4</v>
      </c>
    </row>
    <row r="57" spans="2:21">
      <c r="B57" s="3" t="s">
        <v>7</v>
      </c>
      <c r="C57" s="10" t="s">
        <v>4</v>
      </c>
      <c r="D57" s="10" t="s">
        <v>4</v>
      </c>
      <c r="E57" s="10" t="s">
        <v>4</v>
      </c>
      <c r="F57" s="10" t="s">
        <v>4</v>
      </c>
      <c r="G57" s="10" t="s">
        <v>4</v>
      </c>
    </row>
    <row r="58" spans="2:21">
      <c r="B58" s="3" t="s">
        <v>8</v>
      </c>
      <c r="C58" s="14" t="s">
        <v>4</v>
      </c>
      <c r="D58" s="14">
        <v>7.5774551486439953E-2</v>
      </c>
      <c r="E58" s="14">
        <v>0.38874305053985359</v>
      </c>
      <c r="F58" s="14" t="s">
        <v>4</v>
      </c>
      <c r="G58" s="14" t="s">
        <v>4</v>
      </c>
    </row>
    <row r="59" spans="2:21">
      <c r="B59" s="3" t="s">
        <v>9</v>
      </c>
      <c r="C59" s="10" t="s">
        <v>4</v>
      </c>
      <c r="D59" s="10">
        <v>0.22670485555630948</v>
      </c>
      <c r="E59" s="10">
        <v>0.260415286532232</v>
      </c>
      <c r="F59" s="10" t="s">
        <v>4</v>
      </c>
      <c r="G59" s="10" t="s">
        <v>4</v>
      </c>
    </row>
    <row r="60" spans="2:21" ht="9.9499999999999993" customHeight="1"/>
    <row r="62" spans="2:21" ht="15">
      <c r="B62" s="27" t="s">
        <v>17</v>
      </c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</row>
    <row r="63" spans="2:21" ht="5.0999999999999996" customHeight="1"/>
    <row r="64" spans="2:21">
      <c r="B64" s="4" t="s">
        <v>4</v>
      </c>
      <c r="C64" s="3" t="s">
        <v>5</v>
      </c>
      <c r="D64" s="3" t="s">
        <v>6</v>
      </c>
      <c r="E64" s="3" t="s">
        <v>7</v>
      </c>
      <c r="F64" s="3" t="s">
        <v>8</v>
      </c>
      <c r="G64" s="3" t="s">
        <v>9</v>
      </c>
    </row>
    <row r="65" spans="2:7">
      <c r="B65" s="3" t="s">
        <v>18</v>
      </c>
      <c r="C65" s="8" t="s">
        <v>4</v>
      </c>
      <c r="D65" s="8" t="s">
        <v>4</v>
      </c>
      <c r="E65" s="8" t="s">
        <v>4</v>
      </c>
      <c r="F65" s="9">
        <v>0.90863298866521414</v>
      </c>
      <c r="G65" s="8" t="s">
        <v>4</v>
      </c>
    </row>
    <row r="66" spans="2:7">
      <c r="B66" s="3" t="s">
        <v>19</v>
      </c>
      <c r="C66" s="12" t="s">
        <v>4</v>
      </c>
      <c r="D66" s="12" t="s">
        <v>4</v>
      </c>
      <c r="E66" s="12" t="s">
        <v>4</v>
      </c>
      <c r="F66" s="13">
        <v>0.71688724396076808</v>
      </c>
      <c r="G66" s="12" t="s">
        <v>4</v>
      </c>
    </row>
    <row r="67" spans="2:7">
      <c r="B67" s="3" t="s">
        <v>20</v>
      </c>
      <c r="C67" s="8" t="s">
        <v>4</v>
      </c>
      <c r="D67" s="8" t="s">
        <v>4</v>
      </c>
      <c r="E67" s="8" t="s">
        <v>4</v>
      </c>
      <c r="F67" s="8">
        <v>0.51154071213544516</v>
      </c>
      <c r="G67" s="8" t="s">
        <v>4</v>
      </c>
    </row>
    <row r="68" spans="2:7">
      <c r="B68" s="3" t="s">
        <v>21</v>
      </c>
      <c r="C68" s="12" t="s">
        <v>4</v>
      </c>
      <c r="D68" s="12" t="s">
        <v>4</v>
      </c>
      <c r="E68" s="12" t="s">
        <v>4</v>
      </c>
      <c r="F68" s="12">
        <v>0.59037559969580011</v>
      </c>
      <c r="G68" s="12" t="s">
        <v>4</v>
      </c>
    </row>
    <row r="69" spans="2:7">
      <c r="B69" s="3" t="s">
        <v>22</v>
      </c>
      <c r="C69" s="8" t="s">
        <v>4</v>
      </c>
      <c r="D69" s="8" t="s">
        <v>4</v>
      </c>
      <c r="E69" s="8" t="s">
        <v>4</v>
      </c>
      <c r="F69" s="8" t="s">
        <v>4</v>
      </c>
      <c r="G69" s="8">
        <v>0.65951483960205748</v>
      </c>
    </row>
    <row r="70" spans="2:7">
      <c r="B70" s="3" t="s">
        <v>23</v>
      </c>
      <c r="C70" s="12" t="s">
        <v>4</v>
      </c>
      <c r="D70" s="12" t="s">
        <v>4</v>
      </c>
      <c r="E70" s="12" t="s">
        <v>4</v>
      </c>
      <c r="F70" s="12" t="s">
        <v>4</v>
      </c>
      <c r="G70" s="13">
        <v>0.79981586559046913</v>
      </c>
    </row>
    <row r="71" spans="2:7">
      <c r="B71" s="3" t="s">
        <v>24</v>
      </c>
      <c r="C71" s="8" t="s">
        <v>4</v>
      </c>
      <c r="D71" s="8" t="s">
        <v>4</v>
      </c>
      <c r="E71" s="8" t="s">
        <v>4</v>
      </c>
      <c r="F71" s="8" t="s">
        <v>4</v>
      </c>
      <c r="G71" s="8">
        <v>0.63457364317613163</v>
      </c>
    </row>
    <row r="72" spans="2:7">
      <c r="B72" s="3" t="s">
        <v>25</v>
      </c>
      <c r="C72" s="12" t="s">
        <v>4</v>
      </c>
      <c r="D72" s="12" t="s">
        <v>4</v>
      </c>
      <c r="E72" s="12" t="s">
        <v>4</v>
      </c>
      <c r="F72" s="12" t="s">
        <v>4</v>
      </c>
      <c r="G72" s="13">
        <v>0.72024673276798079</v>
      </c>
    </row>
    <row r="73" spans="2:7">
      <c r="B73" s="3" t="s">
        <v>26</v>
      </c>
      <c r="C73" s="8" t="s">
        <v>4</v>
      </c>
      <c r="D73" s="8" t="s">
        <v>4</v>
      </c>
      <c r="E73" s="8" t="s">
        <v>4</v>
      </c>
      <c r="F73" s="8" t="s">
        <v>4</v>
      </c>
      <c r="G73" s="8">
        <v>0.64104205782107915</v>
      </c>
    </row>
    <row r="74" spans="2:7">
      <c r="B74" s="3" t="s">
        <v>27</v>
      </c>
      <c r="C74" s="13">
        <v>0.8103254839676608</v>
      </c>
      <c r="D74" s="12" t="s">
        <v>4</v>
      </c>
      <c r="E74" s="12" t="s">
        <v>4</v>
      </c>
      <c r="F74" s="12" t="s">
        <v>4</v>
      </c>
      <c r="G74" s="12" t="s">
        <v>4</v>
      </c>
    </row>
    <row r="75" spans="2:7">
      <c r="B75" s="3" t="s">
        <v>28</v>
      </c>
      <c r="C75" s="9">
        <v>0.82175113682595846</v>
      </c>
      <c r="D75" s="8" t="s">
        <v>4</v>
      </c>
      <c r="E75" s="8" t="s">
        <v>4</v>
      </c>
      <c r="F75" s="8" t="s">
        <v>4</v>
      </c>
      <c r="G75" s="8" t="s">
        <v>4</v>
      </c>
    </row>
    <row r="76" spans="2:7">
      <c r="B76" s="3" t="s">
        <v>29</v>
      </c>
      <c r="C76" s="13">
        <v>0.80212140095794249</v>
      </c>
      <c r="D76" s="12" t="s">
        <v>4</v>
      </c>
      <c r="E76" s="12" t="s">
        <v>4</v>
      </c>
      <c r="F76" s="12" t="s">
        <v>4</v>
      </c>
      <c r="G76" s="12" t="s">
        <v>4</v>
      </c>
    </row>
    <row r="77" spans="2:7">
      <c r="B77" s="3" t="s">
        <v>30</v>
      </c>
      <c r="C77" s="9">
        <v>0.81162193102392577</v>
      </c>
      <c r="D77" s="8" t="s">
        <v>4</v>
      </c>
      <c r="E77" s="8" t="s">
        <v>4</v>
      </c>
      <c r="F77" s="8" t="s">
        <v>4</v>
      </c>
      <c r="G77" s="8" t="s">
        <v>4</v>
      </c>
    </row>
    <row r="78" spans="2:7">
      <c r="B78" s="3" t="s">
        <v>31</v>
      </c>
      <c r="C78" s="13">
        <v>0.83211854733099089</v>
      </c>
      <c r="D78" s="12" t="s">
        <v>4</v>
      </c>
      <c r="E78" s="12" t="s">
        <v>4</v>
      </c>
      <c r="F78" s="12" t="s">
        <v>4</v>
      </c>
      <c r="G78" s="12" t="s">
        <v>4</v>
      </c>
    </row>
    <row r="79" spans="2:7">
      <c r="B79" s="3" t="s">
        <v>32</v>
      </c>
      <c r="C79" s="8" t="s">
        <v>4</v>
      </c>
      <c r="D79" s="9">
        <v>0.73165811297716166</v>
      </c>
      <c r="E79" s="8" t="s">
        <v>4</v>
      </c>
      <c r="F79" s="8" t="s">
        <v>4</v>
      </c>
      <c r="G79" s="8" t="s">
        <v>4</v>
      </c>
    </row>
    <row r="80" spans="2:7">
      <c r="B80" s="3" t="s">
        <v>33</v>
      </c>
      <c r="C80" s="12" t="s">
        <v>4</v>
      </c>
      <c r="D80" s="13">
        <v>0.81691115939831305</v>
      </c>
      <c r="E80" s="12" t="s">
        <v>4</v>
      </c>
      <c r="F80" s="12" t="s">
        <v>4</v>
      </c>
      <c r="G80" s="12" t="s">
        <v>4</v>
      </c>
    </row>
    <row r="81" spans="2:21">
      <c r="B81" s="3" t="s">
        <v>34</v>
      </c>
      <c r="C81" s="8" t="s">
        <v>4</v>
      </c>
      <c r="D81" s="9">
        <v>0.77278631186446334</v>
      </c>
      <c r="E81" s="8" t="s">
        <v>4</v>
      </c>
      <c r="F81" s="8" t="s">
        <v>4</v>
      </c>
      <c r="G81" s="8" t="s">
        <v>4</v>
      </c>
    </row>
    <row r="82" spans="2:21">
      <c r="B82" s="3" t="s">
        <v>35</v>
      </c>
      <c r="C82" s="12" t="s">
        <v>4</v>
      </c>
      <c r="D82" s="12">
        <v>0.63038231863757888</v>
      </c>
      <c r="E82" s="12" t="s">
        <v>4</v>
      </c>
      <c r="F82" s="12" t="s">
        <v>4</v>
      </c>
      <c r="G82" s="12" t="s">
        <v>4</v>
      </c>
    </row>
    <row r="83" spans="2:21">
      <c r="B83" s="3" t="s">
        <v>36</v>
      </c>
      <c r="C83" s="8" t="s">
        <v>4</v>
      </c>
      <c r="D83" s="9">
        <v>0.76038694255702211</v>
      </c>
      <c r="E83" s="8" t="s">
        <v>4</v>
      </c>
      <c r="F83" s="8" t="s">
        <v>4</v>
      </c>
      <c r="G83" s="8" t="s">
        <v>4</v>
      </c>
    </row>
    <row r="84" spans="2:21">
      <c r="B84" s="3" t="s">
        <v>37</v>
      </c>
      <c r="C84" s="12" t="s">
        <v>4</v>
      </c>
      <c r="D84" s="12" t="s">
        <v>4</v>
      </c>
      <c r="E84" s="13">
        <v>0.7337871435445078</v>
      </c>
      <c r="F84" s="12" t="s">
        <v>4</v>
      </c>
      <c r="G84" s="12" t="s">
        <v>4</v>
      </c>
    </row>
    <row r="85" spans="2:21">
      <c r="B85" s="3" t="s">
        <v>38</v>
      </c>
      <c r="C85" s="8" t="s">
        <v>4</v>
      </c>
      <c r="D85" s="8" t="s">
        <v>4</v>
      </c>
      <c r="E85" s="9">
        <v>0.88800759585539324</v>
      </c>
      <c r="F85" s="8" t="s">
        <v>4</v>
      </c>
      <c r="G85" s="8" t="s">
        <v>4</v>
      </c>
    </row>
    <row r="86" spans="2:21">
      <c r="B86" s="3" t="s">
        <v>39</v>
      </c>
      <c r="C86" s="12" t="s">
        <v>4</v>
      </c>
      <c r="D86" s="12" t="s">
        <v>4</v>
      </c>
      <c r="E86" s="13">
        <v>0.85657092676774538</v>
      </c>
      <c r="F86" s="12" t="s">
        <v>4</v>
      </c>
      <c r="G86" s="12" t="s">
        <v>4</v>
      </c>
    </row>
    <row r="87" spans="2:21">
      <c r="B87" s="3" t="s">
        <v>40</v>
      </c>
      <c r="C87" s="8" t="s">
        <v>4</v>
      </c>
      <c r="D87" s="8" t="s">
        <v>4</v>
      </c>
      <c r="E87" s="9">
        <v>0.8290164054973469</v>
      </c>
      <c r="F87" s="8" t="s">
        <v>4</v>
      </c>
      <c r="G87" s="8" t="s">
        <v>4</v>
      </c>
    </row>
    <row r="88" spans="2:21">
      <c r="B88" s="3" t="s">
        <v>41</v>
      </c>
      <c r="C88" s="12" t="s">
        <v>4</v>
      </c>
      <c r="D88" s="12" t="s">
        <v>4</v>
      </c>
      <c r="E88" s="13">
        <v>0.83281573959521504</v>
      </c>
      <c r="F88" s="12" t="s">
        <v>4</v>
      </c>
      <c r="G88" s="12" t="s">
        <v>4</v>
      </c>
    </row>
    <row r="89" spans="2:21">
      <c r="B89" s="3" t="s">
        <v>42</v>
      </c>
      <c r="C89" s="8" t="s">
        <v>4</v>
      </c>
      <c r="D89" s="8" t="s">
        <v>4</v>
      </c>
      <c r="E89" s="8" t="s">
        <v>4</v>
      </c>
      <c r="F89" s="9">
        <v>0.84778899766503601</v>
      </c>
      <c r="G89" s="8" t="s">
        <v>4</v>
      </c>
    </row>
    <row r="90" spans="2:21" ht="9.9499999999999993" customHeight="1"/>
    <row r="92" spans="2:21" ht="15">
      <c r="B92" s="27" t="s">
        <v>43</v>
      </c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</row>
    <row r="93" spans="2:21" ht="5.0999999999999996" customHeight="1"/>
    <row r="94" spans="2:21">
      <c r="B94" s="4" t="s">
        <v>4</v>
      </c>
      <c r="C94" s="3" t="s">
        <v>5</v>
      </c>
      <c r="D94" s="3" t="s">
        <v>6</v>
      </c>
      <c r="E94" s="3" t="s">
        <v>7</v>
      </c>
      <c r="F94" s="3" t="s">
        <v>8</v>
      </c>
      <c r="G94" s="3" t="s">
        <v>9</v>
      </c>
    </row>
    <row r="95" spans="2:21">
      <c r="B95" s="3" t="s">
        <v>18</v>
      </c>
      <c r="C95" s="10" t="s">
        <v>4</v>
      </c>
      <c r="D95" s="10" t="s">
        <v>4</v>
      </c>
      <c r="E95" s="10" t="s">
        <v>4</v>
      </c>
      <c r="F95" s="10">
        <v>0.33281103160832859</v>
      </c>
      <c r="G95" s="10" t="s">
        <v>4</v>
      </c>
    </row>
    <row r="96" spans="2:21">
      <c r="B96" s="3" t="s">
        <v>19</v>
      </c>
      <c r="C96" s="14" t="s">
        <v>4</v>
      </c>
      <c r="D96" s="14" t="s">
        <v>4</v>
      </c>
      <c r="E96" s="14" t="s">
        <v>4</v>
      </c>
      <c r="F96" s="14">
        <v>0.24192280646021466</v>
      </c>
      <c r="G96" s="14" t="s">
        <v>4</v>
      </c>
    </row>
    <row r="97" spans="2:7">
      <c r="B97" s="3" t="s">
        <v>20</v>
      </c>
      <c r="C97" s="10" t="s">
        <v>4</v>
      </c>
      <c r="D97" s="10" t="s">
        <v>4</v>
      </c>
      <c r="E97" s="10" t="s">
        <v>4</v>
      </c>
      <c r="F97" s="10">
        <v>0.21706699030973417</v>
      </c>
      <c r="G97" s="10" t="s">
        <v>4</v>
      </c>
    </row>
    <row r="98" spans="2:7">
      <c r="B98" s="3" t="s">
        <v>21</v>
      </c>
      <c r="C98" s="14" t="s">
        <v>4</v>
      </c>
      <c r="D98" s="14" t="s">
        <v>4</v>
      </c>
      <c r="E98" s="14" t="s">
        <v>4</v>
      </c>
      <c r="F98" s="14">
        <v>0.26913280484579388</v>
      </c>
      <c r="G98" s="14" t="s">
        <v>4</v>
      </c>
    </row>
    <row r="99" spans="2:7">
      <c r="B99" s="3" t="s">
        <v>22</v>
      </c>
      <c r="C99" s="10" t="s">
        <v>4</v>
      </c>
      <c r="D99" s="10" t="s">
        <v>4</v>
      </c>
      <c r="E99" s="10" t="s">
        <v>4</v>
      </c>
      <c r="F99" s="10" t="s">
        <v>4</v>
      </c>
      <c r="G99" s="10">
        <v>0.23272249553777108</v>
      </c>
    </row>
    <row r="100" spans="2:7">
      <c r="B100" s="3" t="s">
        <v>23</v>
      </c>
      <c r="C100" s="14" t="s">
        <v>4</v>
      </c>
      <c r="D100" s="14" t="s">
        <v>4</v>
      </c>
      <c r="E100" s="14" t="s">
        <v>4</v>
      </c>
      <c r="F100" s="14" t="s">
        <v>4</v>
      </c>
      <c r="G100" s="14">
        <v>0.31160892002429025</v>
      </c>
    </row>
    <row r="101" spans="2:7">
      <c r="B101" s="3" t="s">
        <v>24</v>
      </c>
      <c r="C101" s="10" t="s">
        <v>4</v>
      </c>
      <c r="D101" s="10" t="s">
        <v>4</v>
      </c>
      <c r="E101" s="10" t="s">
        <v>4</v>
      </c>
      <c r="F101" s="10" t="s">
        <v>4</v>
      </c>
      <c r="G101" s="10">
        <v>0.26993312560342869</v>
      </c>
    </row>
    <row r="102" spans="2:7">
      <c r="B102" s="3" t="s">
        <v>25</v>
      </c>
      <c r="C102" s="14" t="s">
        <v>4</v>
      </c>
      <c r="D102" s="14" t="s">
        <v>4</v>
      </c>
      <c r="E102" s="14" t="s">
        <v>4</v>
      </c>
      <c r="F102" s="14" t="s">
        <v>4</v>
      </c>
      <c r="G102" s="14">
        <v>0.37078316502551967</v>
      </c>
    </row>
    <row r="103" spans="2:7">
      <c r="B103" s="3" t="s">
        <v>26</v>
      </c>
      <c r="C103" s="10" t="s">
        <v>4</v>
      </c>
      <c r="D103" s="10" t="s">
        <v>4</v>
      </c>
      <c r="E103" s="10" t="s">
        <v>4</v>
      </c>
      <c r="F103" s="10" t="s">
        <v>4</v>
      </c>
      <c r="G103" s="10">
        <v>0.24793769854325015</v>
      </c>
    </row>
    <row r="104" spans="2:7">
      <c r="B104" s="3" t="s">
        <v>27</v>
      </c>
      <c r="C104" s="14">
        <v>0.25844635989588532</v>
      </c>
      <c r="D104" s="14" t="s">
        <v>4</v>
      </c>
      <c r="E104" s="14" t="s">
        <v>4</v>
      </c>
      <c r="F104" s="14" t="s">
        <v>4</v>
      </c>
      <c r="G104" s="14" t="s">
        <v>4</v>
      </c>
    </row>
    <row r="105" spans="2:7">
      <c r="B105" s="3" t="s">
        <v>28</v>
      </c>
      <c r="C105" s="10">
        <v>0.24321962780710749</v>
      </c>
      <c r="D105" s="10" t="s">
        <v>4</v>
      </c>
      <c r="E105" s="10" t="s">
        <v>4</v>
      </c>
      <c r="F105" s="10" t="s">
        <v>4</v>
      </c>
      <c r="G105" s="10" t="s">
        <v>4</v>
      </c>
    </row>
    <row r="106" spans="2:7">
      <c r="B106" s="3" t="s">
        <v>29</v>
      </c>
      <c r="C106" s="14">
        <v>0.19209623906557807</v>
      </c>
      <c r="D106" s="14" t="s">
        <v>4</v>
      </c>
      <c r="E106" s="14" t="s">
        <v>4</v>
      </c>
      <c r="F106" s="14" t="s">
        <v>4</v>
      </c>
      <c r="G106" s="14" t="s">
        <v>4</v>
      </c>
    </row>
    <row r="107" spans="2:7">
      <c r="B107" s="3" t="s">
        <v>30</v>
      </c>
      <c r="C107" s="10">
        <v>0.26703299863838975</v>
      </c>
      <c r="D107" s="10" t="s">
        <v>4</v>
      </c>
      <c r="E107" s="10" t="s">
        <v>4</v>
      </c>
      <c r="F107" s="10" t="s">
        <v>4</v>
      </c>
      <c r="G107" s="10" t="s">
        <v>4</v>
      </c>
    </row>
    <row r="108" spans="2:7">
      <c r="B108" s="3" t="s">
        <v>31</v>
      </c>
      <c r="C108" s="14">
        <v>0.26425799664493121</v>
      </c>
      <c r="D108" s="14" t="s">
        <v>4</v>
      </c>
      <c r="E108" s="14" t="s">
        <v>4</v>
      </c>
      <c r="F108" s="14" t="s">
        <v>4</v>
      </c>
      <c r="G108" s="14" t="s">
        <v>4</v>
      </c>
    </row>
    <row r="109" spans="2:7">
      <c r="B109" s="3" t="s">
        <v>32</v>
      </c>
      <c r="C109" s="10" t="s">
        <v>4</v>
      </c>
      <c r="D109" s="10">
        <v>0.292053145436658</v>
      </c>
      <c r="E109" s="10" t="s">
        <v>4</v>
      </c>
      <c r="F109" s="10" t="s">
        <v>4</v>
      </c>
      <c r="G109" s="10" t="s">
        <v>4</v>
      </c>
    </row>
    <row r="110" spans="2:7">
      <c r="B110" s="3" t="s">
        <v>33</v>
      </c>
      <c r="C110" s="14" t="s">
        <v>4</v>
      </c>
      <c r="D110" s="14">
        <v>0.29325139761662861</v>
      </c>
      <c r="E110" s="14" t="s">
        <v>4</v>
      </c>
      <c r="F110" s="14" t="s">
        <v>4</v>
      </c>
      <c r="G110" s="14" t="s">
        <v>4</v>
      </c>
    </row>
    <row r="111" spans="2:7">
      <c r="B111" s="3" t="s">
        <v>34</v>
      </c>
      <c r="C111" s="10" t="s">
        <v>4</v>
      </c>
      <c r="D111" s="10">
        <v>0.29186550571974129</v>
      </c>
      <c r="E111" s="10" t="s">
        <v>4</v>
      </c>
      <c r="F111" s="10" t="s">
        <v>4</v>
      </c>
      <c r="G111" s="10" t="s">
        <v>4</v>
      </c>
    </row>
    <row r="112" spans="2:7">
      <c r="B112" s="3" t="s">
        <v>35</v>
      </c>
      <c r="C112" s="14" t="s">
        <v>4</v>
      </c>
      <c r="D112" s="14">
        <v>9.45224999866148E-2</v>
      </c>
      <c r="E112" s="14" t="s">
        <v>4</v>
      </c>
      <c r="F112" s="14" t="s">
        <v>4</v>
      </c>
      <c r="G112" s="14" t="s">
        <v>4</v>
      </c>
    </row>
    <row r="113" spans="2:21">
      <c r="B113" s="3" t="s">
        <v>36</v>
      </c>
      <c r="C113" s="10" t="s">
        <v>4</v>
      </c>
      <c r="D113" s="10">
        <v>0.34406380807673864</v>
      </c>
      <c r="E113" s="10" t="s">
        <v>4</v>
      </c>
      <c r="F113" s="10" t="s">
        <v>4</v>
      </c>
      <c r="G113" s="10" t="s">
        <v>4</v>
      </c>
    </row>
    <row r="114" spans="2:21">
      <c r="B114" s="3" t="s">
        <v>37</v>
      </c>
      <c r="C114" s="14" t="s">
        <v>4</v>
      </c>
      <c r="D114" s="14" t="s">
        <v>4</v>
      </c>
      <c r="E114" s="14">
        <v>0.20437826376971316</v>
      </c>
      <c r="F114" s="14" t="s">
        <v>4</v>
      </c>
      <c r="G114" s="14" t="s">
        <v>4</v>
      </c>
    </row>
    <row r="115" spans="2:21">
      <c r="B115" s="3" t="s">
        <v>38</v>
      </c>
      <c r="C115" s="10" t="s">
        <v>4</v>
      </c>
      <c r="D115" s="10" t="s">
        <v>4</v>
      </c>
      <c r="E115" s="10">
        <v>0.27571732293477669</v>
      </c>
      <c r="F115" s="10" t="s">
        <v>4</v>
      </c>
      <c r="G115" s="10" t="s">
        <v>4</v>
      </c>
    </row>
    <row r="116" spans="2:21">
      <c r="B116" s="3" t="s">
        <v>39</v>
      </c>
      <c r="C116" s="14" t="s">
        <v>4</v>
      </c>
      <c r="D116" s="14" t="s">
        <v>4</v>
      </c>
      <c r="E116" s="14">
        <v>0.22705352445129201</v>
      </c>
      <c r="F116" s="14" t="s">
        <v>4</v>
      </c>
      <c r="G116" s="14" t="s">
        <v>4</v>
      </c>
    </row>
    <row r="117" spans="2:21">
      <c r="B117" s="3" t="s">
        <v>40</v>
      </c>
      <c r="C117" s="10" t="s">
        <v>4</v>
      </c>
      <c r="D117" s="10" t="s">
        <v>4</v>
      </c>
      <c r="E117" s="10">
        <v>0.24196687395813027</v>
      </c>
      <c r="F117" s="10" t="s">
        <v>4</v>
      </c>
      <c r="G117" s="10" t="s">
        <v>4</v>
      </c>
    </row>
    <row r="118" spans="2:21">
      <c r="B118" s="3" t="s">
        <v>41</v>
      </c>
      <c r="C118" s="14" t="s">
        <v>4</v>
      </c>
      <c r="D118" s="14" t="s">
        <v>4</v>
      </c>
      <c r="E118" s="14">
        <v>0.25228728828976943</v>
      </c>
      <c r="F118" s="14" t="s">
        <v>4</v>
      </c>
      <c r="G118" s="14" t="s">
        <v>4</v>
      </c>
    </row>
    <row r="119" spans="2:21">
      <c r="B119" s="3" t="s">
        <v>42</v>
      </c>
      <c r="C119" s="10" t="s">
        <v>4</v>
      </c>
      <c r="D119" s="10" t="s">
        <v>4</v>
      </c>
      <c r="E119" s="10" t="s">
        <v>4</v>
      </c>
      <c r="F119" s="10">
        <v>0.2998829904043096</v>
      </c>
      <c r="G119" s="10" t="s">
        <v>4</v>
      </c>
    </row>
    <row r="120" spans="2:21" ht="9.9499999999999993" customHeight="1"/>
    <row r="122" spans="2:21" ht="15">
      <c r="B122" s="27" t="s">
        <v>44</v>
      </c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</row>
    <row r="123" spans="2:21" ht="5.0999999999999996" customHeight="1"/>
    <row r="125" spans="2:21">
      <c r="B125" s="1" t="s">
        <v>44</v>
      </c>
    </row>
    <row r="126" spans="2:21" ht="5.0999999999999996" customHeight="1"/>
    <row r="127" spans="2:21">
      <c r="B127" s="4" t="s">
        <v>45</v>
      </c>
      <c r="C127" s="3" t="s">
        <v>5</v>
      </c>
      <c r="D127" s="3" t="s">
        <v>6</v>
      </c>
      <c r="E127" s="3" t="s">
        <v>7</v>
      </c>
      <c r="F127" s="3" t="s">
        <v>8</v>
      </c>
      <c r="G127" s="3" t="s">
        <v>9</v>
      </c>
    </row>
    <row r="128" spans="2:21">
      <c r="B128" s="3" t="s">
        <v>46</v>
      </c>
      <c r="C128" s="10">
        <v>1.720081552878332</v>
      </c>
      <c r="D128" s="10">
        <v>0.27030124135756406</v>
      </c>
      <c r="E128" s="10">
        <v>-0.23371104182000479</v>
      </c>
      <c r="F128" s="10">
        <v>-2.3646748163765765</v>
      </c>
      <c r="G128" s="10">
        <v>-0.77834872974672398</v>
      </c>
    </row>
    <row r="129" spans="2:7">
      <c r="B129" s="3" t="s">
        <v>47</v>
      </c>
      <c r="C129" s="14">
        <v>1.720081552878332</v>
      </c>
      <c r="D129" s="14">
        <v>1.6922330760512703</v>
      </c>
      <c r="E129" s="14">
        <v>1.9389562174672845</v>
      </c>
      <c r="F129" s="14">
        <v>1.7103354798031238</v>
      </c>
      <c r="G129" s="14">
        <v>2.0343124558088297</v>
      </c>
    </row>
    <row r="130" spans="2:7">
      <c r="B130" s="3" t="s">
        <v>48</v>
      </c>
      <c r="C130" s="10">
        <v>-1.5727802856362145</v>
      </c>
      <c r="D130" s="10">
        <v>-0.71679938210909899</v>
      </c>
      <c r="E130" s="10">
        <v>-0.92935062922086809</v>
      </c>
      <c r="F130" s="10">
        <v>-0.43971348451392056</v>
      </c>
      <c r="G130" s="10">
        <v>-0.51690010083036064</v>
      </c>
    </row>
    <row r="131" spans="2:7">
      <c r="B131" s="3" t="s">
        <v>49</v>
      </c>
      <c r="C131" s="14">
        <v>-1.4593808461496254</v>
      </c>
      <c r="D131" s="14">
        <v>0.76530540515122736</v>
      </c>
      <c r="E131" s="14">
        <v>-0.66823930212189353</v>
      </c>
      <c r="F131" s="14">
        <v>-1.7430381472691705</v>
      </c>
      <c r="G131" s="14">
        <v>-1.1434964403947501</v>
      </c>
    </row>
    <row r="132" spans="2:7">
      <c r="B132" s="3" t="s">
        <v>50</v>
      </c>
      <c r="C132" s="10">
        <v>1.4338374336295767</v>
      </c>
      <c r="D132" s="10">
        <v>1.6922330760512703</v>
      </c>
      <c r="E132" s="10">
        <v>1.4103825192934032</v>
      </c>
      <c r="F132" s="10">
        <v>1.7103354798031238</v>
      </c>
      <c r="G132" s="10">
        <v>2.0343124558088297</v>
      </c>
    </row>
    <row r="133" spans="2:7">
      <c r="B133" s="3" t="s">
        <v>51</v>
      </c>
      <c r="C133" s="14">
        <v>-0.72329854414753236</v>
      </c>
      <c r="D133" s="14">
        <v>-1.1195583356351915</v>
      </c>
      <c r="E133" s="14">
        <v>-0.64253567774851295</v>
      </c>
      <c r="F133" s="14">
        <v>-0.13893106020670554</v>
      </c>
      <c r="G133" s="14">
        <v>-0.73538774165016529</v>
      </c>
    </row>
    <row r="134" spans="2:7">
      <c r="B134" s="3" t="s">
        <v>52</v>
      </c>
      <c r="C134" s="10">
        <v>-7.9352327573128434E-2</v>
      </c>
      <c r="D134" s="10">
        <v>-0.49385371860991123</v>
      </c>
      <c r="E134" s="10">
        <v>-1.5162967939865137</v>
      </c>
      <c r="F134" s="10">
        <v>-0.89701869626686304</v>
      </c>
      <c r="G134" s="10">
        <v>-1.2330946992585103</v>
      </c>
    </row>
    <row r="135" spans="2:7">
      <c r="B135" s="3" t="s">
        <v>53</v>
      </c>
      <c r="C135" s="14">
        <v>-0.63321411511693659</v>
      </c>
      <c r="D135" s="14">
        <v>-0.49385371860991123</v>
      </c>
      <c r="E135" s="14">
        <v>-0.31670084008184207</v>
      </c>
      <c r="F135" s="14">
        <v>-0.49216877885548449</v>
      </c>
      <c r="G135" s="14">
        <v>-0.65545064331308867</v>
      </c>
    </row>
    <row r="136" spans="2:7">
      <c r="B136" s="3" t="s">
        <v>54</v>
      </c>
      <c r="C136" s="10">
        <v>-8.3662008243959474E-2</v>
      </c>
      <c r="D136" s="10">
        <v>-1.9759585058702376</v>
      </c>
      <c r="E136" s="10">
        <v>-1.1711093759223943</v>
      </c>
      <c r="F136" s="10">
        <v>-1.3324912661026123</v>
      </c>
      <c r="G136" s="10">
        <v>0.28734112328035921</v>
      </c>
    </row>
    <row r="137" spans="2:7">
      <c r="B137" s="3" t="s">
        <v>55</v>
      </c>
      <c r="C137" s="14">
        <v>1.4054562691482957</v>
      </c>
      <c r="D137" s="14">
        <v>1.5405057372572255</v>
      </c>
      <c r="E137" s="14">
        <v>1.0845476816267323</v>
      </c>
      <c r="F137" s="14">
        <v>1.0554722412681654</v>
      </c>
      <c r="G137" s="14">
        <v>2.0343124558088297</v>
      </c>
    </row>
    <row r="138" spans="2:7">
      <c r="B138" s="3" t="s">
        <v>56</v>
      </c>
      <c r="C138" s="10">
        <v>1.720081552878332</v>
      </c>
      <c r="D138" s="10">
        <v>1.6922330760512703</v>
      </c>
      <c r="E138" s="10">
        <v>0.52415537452065664</v>
      </c>
      <c r="F138" s="10">
        <v>0.64977922827782275</v>
      </c>
      <c r="G138" s="10">
        <v>1.0582208616455067</v>
      </c>
    </row>
    <row r="139" spans="2:7">
      <c r="B139" s="3" t="s">
        <v>57</v>
      </c>
      <c r="C139" s="14">
        <v>-0.72329854414753236</v>
      </c>
      <c r="D139" s="14">
        <v>-0.49385371860991123</v>
      </c>
      <c r="E139" s="14">
        <v>0.50480279412320817</v>
      </c>
      <c r="F139" s="14">
        <v>-0.24785242148708442</v>
      </c>
      <c r="G139" s="14">
        <v>-1.828450993733596</v>
      </c>
    </row>
    <row r="140" spans="2:7">
      <c r="B140" s="3" t="s">
        <v>58</v>
      </c>
      <c r="C140" s="10">
        <v>0.23096327548607684</v>
      </c>
      <c r="D140" s="10">
        <v>-0.49385371860991123</v>
      </c>
      <c r="E140" s="10">
        <v>-2.3770904050673079E-2</v>
      </c>
      <c r="F140" s="10">
        <v>-8.6475765865141663E-2</v>
      </c>
      <c r="G140" s="10">
        <v>-0.25333003125772874</v>
      </c>
    </row>
    <row r="141" spans="2:7">
      <c r="B141" s="3" t="s">
        <v>59</v>
      </c>
      <c r="C141" s="14">
        <v>-0.69491737966625122</v>
      </c>
      <c r="D141" s="14">
        <v>-0.49385371860991123</v>
      </c>
      <c r="E141" s="14">
        <v>-1.1711093759223943</v>
      </c>
      <c r="F141" s="14">
        <v>0.2151497540210377</v>
      </c>
      <c r="G141" s="14">
        <v>-0.11477948877500076</v>
      </c>
    </row>
    <row r="142" spans="2:7">
      <c r="B142" s="3" t="s">
        <v>60</v>
      </c>
      <c r="C142" s="10">
        <v>-1.2767814528598804</v>
      </c>
      <c r="D142" s="10">
        <v>-2.0464860065352344</v>
      </c>
      <c r="E142" s="10">
        <v>-1.8155777739936148</v>
      </c>
      <c r="F142" s="10">
        <v>-0.24215545773190467</v>
      </c>
      <c r="G142" s="10">
        <v>-0.36662861534037783</v>
      </c>
    </row>
    <row r="143" spans="2:7">
      <c r="B143" s="3" t="s">
        <v>61</v>
      </c>
      <c r="C143" s="14">
        <v>-0.30389318227256901</v>
      </c>
      <c r="D143" s="14">
        <v>1.2182557978200348</v>
      </c>
      <c r="E143" s="14">
        <v>-0.86462711865317177</v>
      </c>
      <c r="F143" s="14">
        <v>-8.6475765865141663E-2</v>
      </c>
      <c r="G143" s="14">
        <v>-0.21036583432798583</v>
      </c>
    </row>
    <row r="144" spans="2:7">
      <c r="B144" s="3" t="s">
        <v>62</v>
      </c>
      <c r="C144" s="10">
        <v>-0.33227434675385015</v>
      </c>
      <c r="D144" s="10">
        <v>0.51135134266570703</v>
      </c>
      <c r="E144" s="10">
        <v>0.21078656538873158</v>
      </c>
      <c r="F144" s="10">
        <v>0.87486686073221143</v>
      </c>
      <c r="G144" s="10">
        <v>-0.11477948877500076</v>
      </c>
    </row>
    <row r="145" spans="2:7">
      <c r="B145" s="3" t="s">
        <v>63</v>
      </c>
      <c r="C145" s="14">
        <v>-0.66666143362350527</v>
      </c>
      <c r="D145" s="14">
        <v>1.2392826833824628</v>
      </c>
      <c r="E145" s="14">
        <v>0.2691590319804959</v>
      </c>
      <c r="F145" s="14">
        <v>-0.1380879646277412</v>
      </c>
      <c r="G145" s="14">
        <v>0.17404253919771001</v>
      </c>
    </row>
    <row r="146" spans="2:7">
      <c r="B146" s="3" t="s">
        <v>64</v>
      </c>
      <c r="C146" s="10">
        <v>-0.61420878533177425</v>
      </c>
      <c r="D146" s="10">
        <v>-0.96783099684114671</v>
      </c>
      <c r="E146" s="10">
        <v>-1.5226478379624457</v>
      </c>
      <c r="F146" s="10">
        <v>-1.1711146104806696</v>
      </c>
      <c r="G146" s="10">
        <v>-0.60282528585666229</v>
      </c>
    </row>
    <row r="147" spans="2:7">
      <c r="B147" s="3" t="s">
        <v>65</v>
      </c>
      <c r="C147" s="14">
        <v>0.23096327548607684</v>
      </c>
      <c r="D147" s="14">
        <v>-0.34212637981586658</v>
      </c>
      <c r="E147" s="14">
        <v>-0.64253567774851295</v>
      </c>
      <c r="F147" s="14">
        <v>0.5683874726698166</v>
      </c>
      <c r="G147" s="14">
        <v>0.52353779379664367</v>
      </c>
    </row>
    <row r="148" spans="2:7">
      <c r="B148" s="3" t="s">
        <v>66</v>
      </c>
      <c r="C148" s="10">
        <v>-5.5280843762678417E-2</v>
      </c>
      <c r="D148" s="10">
        <v>-0.49385371860991123</v>
      </c>
      <c r="E148" s="10">
        <v>0.50480279412320817</v>
      </c>
      <c r="F148" s="10">
        <v>1.0554722412681654</v>
      </c>
      <c r="G148" s="10">
        <v>-0.1674048462314271</v>
      </c>
    </row>
    <row r="149" spans="2:7">
      <c r="B149" s="3" t="s">
        <v>67</v>
      </c>
      <c r="C149" s="14">
        <v>-0.39397761130316478</v>
      </c>
      <c r="D149" s="14">
        <v>-0.49385371860991123</v>
      </c>
      <c r="E149" s="14">
        <v>-0.63642069318969918</v>
      </c>
      <c r="F149" s="14">
        <v>-0.84540649750426344</v>
      </c>
      <c r="G149" s="14">
        <v>-1.1375083537055253</v>
      </c>
    </row>
    <row r="150" spans="2:7">
      <c r="B150" s="3" t="s">
        <v>68</v>
      </c>
      <c r="C150" s="10">
        <v>1.4054562691482957</v>
      </c>
      <c r="D150" s="10">
        <v>1.6922330760512703</v>
      </c>
      <c r="E150" s="10">
        <v>-0.63618463377258094</v>
      </c>
      <c r="F150" s="10">
        <v>-0.92194438493605402</v>
      </c>
      <c r="G150" s="10">
        <v>0.77538692036202073</v>
      </c>
    </row>
    <row r="151" spans="2:7">
      <c r="B151" s="3" t="s">
        <v>69</v>
      </c>
      <c r="C151" s="14">
        <v>-1.0095426633962876</v>
      </c>
      <c r="D151" s="14">
        <v>-0.49385371860991123</v>
      </c>
      <c r="E151" s="14">
        <v>0.50480279412320817</v>
      </c>
      <c r="F151" s="14">
        <v>-0.19054325896930513</v>
      </c>
      <c r="G151" s="14">
        <v>-0.1674048462314271</v>
      </c>
    </row>
    <row r="152" spans="2:7">
      <c r="B152" s="3" t="s">
        <v>70</v>
      </c>
      <c r="C152" s="10">
        <v>0.56028420833044446</v>
      </c>
      <c r="D152" s="10">
        <v>1.6922330760512703</v>
      </c>
      <c r="E152" s="10">
        <v>0.58887888508835307</v>
      </c>
      <c r="F152" s="10">
        <v>1.4087099599169446</v>
      </c>
      <c r="G152" s="10">
        <v>1.0642089483347315</v>
      </c>
    </row>
    <row r="153" spans="2:7">
      <c r="B153" s="3" t="s">
        <v>71</v>
      </c>
      <c r="C153" s="14">
        <v>1.720081552878332</v>
      </c>
      <c r="D153" s="14">
        <v>1.6922330760512703</v>
      </c>
      <c r="E153" s="14">
        <v>1.9389562174672845</v>
      </c>
      <c r="F153" s="14">
        <v>0.97893435383637484</v>
      </c>
      <c r="G153" s="14">
        <v>1.0642089483347315</v>
      </c>
    </row>
    <row r="154" spans="2:7">
      <c r="B154" s="3" t="s">
        <v>72</v>
      </c>
      <c r="C154" s="10">
        <v>1.1421482815240735</v>
      </c>
      <c r="D154" s="10">
        <v>1.2182557978200348</v>
      </c>
      <c r="E154" s="10">
        <v>1.0588440572533517</v>
      </c>
      <c r="F154" s="10">
        <v>1.7103354798031238</v>
      </c>
      <c r="G154" s="10">
        <v>1.745490427836119</v>
      </c>
    </row>
    <row r="155" spans="2:7">
      <c r="B155" s="3" t="s">
        <v>73</v>
      </c>
      <c r="C155" s="14">
        <v>0.23096327548607684</v>
      </c>
      <c r="D155" s="14">
        <v>-0.49385371860991123</v>
      </c>
      <c r="E155" s="14">
        <v>-0.63642069318969918</v>
      </c>
      <c r="F155" s="14">
        <v>-0.92194438493605402</v>
      </c>
      <c r="G155" s="14">
        <v>-1.0575712553684486</v>
      </c>
    </row>
    <row r="156" spans="2:7">
      <c r="B156" s="3" t="s">
        <v>74</v>
      </c>
      <c r="C156" s="10">
        <v>-5.5280843762678417E-2</v>
      </c>
      <c r="D156" s="10">
        <v>-0.96783099684114671</v>
      </c>
      <c r="E156" s="10">
        <v>-8.2143370642437402E-2</v>
      </c>
      <c r="F156" s="10">
        <v>1.0554722412681654</v>
      </c>
      <c r="G156" s="10">
        <v>-0.36662861534037783</v>
      </c>
    </row>
    <row r="157" spans="2:7">
      <c r="B157" s="3" t="s">
        <v>75</v>
      </c>
      <c r="C157" s="14">
        <v>-0.98547117958583752</v>
      </c>
      <c r="D157" s="14">
        <v>-0.71679938210909899</v>
      </c>
      <c r="E157" s="14">
        <v>0.24369146702423361</v>
      </c>
      <c r="F157" s="14">
        <v>-8.6475765865141663E-2</v>
      </c>
      <c r="G157" s="14">
        <v>0.76939883367279571</v>
      </c>
    </row>
    <row r="158" spans="2:7">
      <c r="B158" s="3" t="s">
        <v>76</v>
      </c>
      <c r="C158" s="10">
        <v>-7.9352327573128434E-2</v>
      </c>
      <c r="D158" s="10">
        <v>-0.49385371860991123</v>
      </c>
      <c r="E158" s="10">
        <v>0.50480279412320817</v>
      </c>
      <c r="F158" s="10">
        <v>-0.24215545773190467</v>
      </c>
      <c r="G158" s="10">
        <v>0.23471576582393286</v>
      </c>
    </row>
    <row r="159" spans="2:7">
      <c r="B159" s="3" t="s">
        <v>77</v>
      </c>
      <c r="C159" s="14">
        <v>-0.65728559892738658</v>
      </c>
      <c r="D159" s="14">
        <v>-0.96783099684114671</v>
      </c>
      <c r="E159" s="14">
        <v>-0.63642069318969918</v>
      </c>
      <c r="F159" s="14">
        <v>0.2151497540210377</v>
      </c>
      <c r="G159" s="14">
        <v>0.17404253919771001</v>
      </c>
    </row>
    <row r="160" spans="2:7">
      <c r="B160" s="3" t="s">
        <v>78</v>
      </c>
      <c r="C160" s="10">
        <v>-0.97191088265742298</v>
      </c>
      <c r="D160" s="10">
        <v>0.21305073654441672</v>
      </c>
      <c r="E160" s="10">
        <v>-0.34960574171734404</v>
      </c>
      <c r="F160" s="10">
        <v>-0.92194438493605402</v>
      </c>
      <c r="G160" s="10">
        <v>0.23471576582393286</v>
      </c>
    </row>
    <row r="161" spans="2:7">
      <c r="B161" s="3" t="s">
        <v>79</v>
      </c>
      <c r="C161" s="14">
        <v>-1.2581550019061782</v>
      </c>
      <c r="D161" s="14">
        <v>-0.49385371860991123</v>
      </c>
      <c r="E161" s="14">
        <v>0.24369146702423361</v>
      </c>
      <c r="F161" s="14">
        <v>-0.49216877885548449</v>
      </c>
      <c r="G161" s="14">
        <v>-0.94427267128579939</v>
      </c>
    </row>
    <row r="162" spans="2:7">
      <c r="B162" s="3" t="s">
        <v>80</v>
      </c>
      <c r="C162" s="10">
        <v>-5.5280843762678417E-2</v>
      </c>
      <c r="D162" s="10">
        <v>0.66307868145975168</v>
      </c>
      <c r="E162" s="10">
        <v>-0.64253567774851295</v>
      </c>
      <c r="F162" s="10">
        <v>-0.29461075207346848</v>
      </c>
      <c r="G162" s="10">
        <v>-2.8854303748699128E-2</v>
      </c>
    </row>
    <row r="163" spans="2:7">
      <c r="B163" s="3" t="s">
        <v>81</v>
      </c>
      <c r="C163" s="14">
        <v>0.83183267846486841</v>
      </c>
      <c r="D163" s="14">
        <v>1.5405057372572255</v>
      </c>
      <c r="E163" s="14">
        <v>1.6460262814361155</v>
      </c>
      <c r="F163" s="14">
        <v>1.4087099599169446</v>
      </c>
      <c r="G163" s="14">
        <v>2.0343124558088297</v>
      </c>
    </row>
    <row r="164" spans="2:7">
      <c r="B164" s="3" t="s">
        <v>82</v>
      </c>
      <c r="C164" s="10">
        <v>-8.3662008243959474E-2</v>
      </c>
      <c r="D164" s="10">
        <v>-0.49385371860991123</v>
      </c>
      <c r="E164" s="10">
        <v>-0.31670084008184207</v>
      </c>
      <c r="F164" s="10">
        <v>0.64977922827782275</v>
      </c>
      <c r="G164" s="10">
        <v>-0.1674048462314271</v>
      </c>
    </row>
    <row r="165" spans="2:7">
      <c r="B165" s="3" t="s">
        <v>83</v>
      </c>
      <c r="C165" s="14">
        <v>0.23096327548607684</v>
      </c>
      <c r="D165" s="14">
        <v>-1.0490308349701947</v>
      </c>
      <c r="E165" s="14">
        <v>0.24369146702423361</v>
      </c>
      <c r="F165" s="14">
        <v>-0.19054325896930513</v>
      </c>
      <c r="G165" s="14">
        <v>-0.1674048462314271</v>
      </c>
    </row>
    <row r="166" spans="2:7">
      <c r="B166" s="3" t="s">
        <v>84</v>
      </c>
      <c r="C166" s="10">
        <v>-0.14536527279327413</v>
      </c>
      <c r="D166" s="10">
        <v>5.8400949996899362E-2</v>
      </c>
      <c r="E166" s="10">
        <v>-8.8494414618369488E-2</v>
      </c>
      <c r="F166" s="10">
        <v>0.87001299255599596</v>
      </c>
      <c r="G166" s="10">
        <v>-0.65545064331308867</v>
      </c>
    </row>
    <row r="167" spans="2:7">
      <c r="B167" s="3" t="s">
        <v>85</v>
      </c>
      <c r="C167" s="14">
        <v>0.24996860527123915</v>
      </c>
      <c r="D167" s="14">
        <v>-0.49385371860991123</v>
      </c>
      <c r="E167" s="14">
        <v>0.2691590319804959</v>
      </c>
      <c r="F167" s="14">
        <v>0.16269445967947382</v>
      </c>
      <c r="G167" s="14">
        <v>0.66208833627937158</v>
      </c>
    </row>
    <row r="168" spans="2:7">
      <c r="B168" s="3" t="s">
        <v>86</v>
      </c>
      <c r="C168" s="10">
        <v>-3.3481426822772247</v>
      </c>
      <c r="D168" s="10">
        <v>-1.4207813895099544</v>
      </c>
      <c r="E168" s="10">
        <v>-0.94266689104180346</v>
      </c>
      <c r="F168" s="10">
        <v>-2.4171301107181402</v>
      </c>
      <c r="G168" s="10">
        <v>-2.1112849350170819</v>
      </c>
    </row>
    <row r="169" spans="2:7">
      <c r="B169" s="3" t="s">
        <v>87</v>
      </c>
      <c r="C169" s="14">
        <v>-0.32796466608301911</v>
      </c>
      <c r="D169" s="14">
        <v>5.8400949996899362E-2</v>
      </c>
      <c r="E169" s="14">
        <v>0.77226516519811472</v>
      </c>
      <c r="F169" s="14">
        <v>0.16269445967947382</v>
      </c>
      <c r="G169" s="14">
        <v>-0.59683719916743738</v>
      </c>
    </row>
    <row r="170" spans="2:7">
      <c r="B170" s="3" t="s">
        <v>88</v>
      </c>
      <c r="C170" s="10">
        <v>1.0951406660890903</v>
      </c>
      <c r="D170" s="10">
        <v>1.6922330760512703</v>
      </c>
      <c r="E170" s="10">
        <v>0.50480279412320817</v>
      </c>
      <c r="F170" s="10">
        <v>1.3570977611543449</v>
      </c>
      <c r="G170" s="10">
        <v>-0.1674048462314271</v>
      </c>
    </row>
    <row r="171" spans="2:7">
      <c r="B171" s="3" t="s">
        <v>89</v>
      </c>
      <c r="C171" s="14">
        <v>1.720081552878332</v>
      </c>
      <c r="D171" s="14">
        <v>-0.49385371860991123</v>
      </c>
      <c r="E171" s="14">
        <v>1.9389562174672845</v>
      </c>
      <c r="F171" s="14">
        <v>1.4087099599169446</v>
      </c>
      <c r="G171" s="14">
        <v>1.5462666587271683</v>
      </c>
    </row>
    <row r="172" spans="2:7">
      <c r="B172" s="3" t="s">
        <v>90</v>
      </c>
      <c r="C172" s="10">
        <v>-7.9352327573128434E-2</v>
      </c>
      <c r="D172" s="10">
        <v>-0.49385371860991123</v>
      </c>
      <c r="E172" s="10">
        <v>-4.9238469006935362E-2</v>
      </c>
      <c r="F172" s="10">
        <v>0.32407111530141658</v>
      </c>
      <c r="G172" s="10">
        <v>-1.1375083537055253</v>
      </c>
    </row>
    <row r="173" spans="2:7">
      <c r="B173" s="3" t="s">
        <v>91</v>
      </c>
      <c r="C173" s="14">
        <v>-2.2715217049101427E-2</v>
      </c>
      <c r="D173" s="14">
        <v>0.76530540515122736</v>
      </c>
      <c r="E173" s="14">
        <v>-1.7837591650614204</v>
      </c>
      <c r="F173" s="14">
        <v>-0.62031886504987477</v>
      </c>
      <c r="G173" s="14">
        <v>-0.25333003125772874</v>
      </c>
    </row>
    <row r="174" spans="2:7">
      <c r="B174" s="3" t="s">
        <v>92</v>
      </c>
      <c r="C174" s="10">
        <v>-1.2581550019061782</v>
      </c>
      <c r="D174" s="10">
        <v>-1.0461083872167218</v>
      </c>
      <c r="E174" s="10">
        <v>-0.64253567774851295</v>
      </c>
      <c r="F174" s="10">
        <v>-1.030865746216433</v>
      </c>
      <c r="G174" s="10">
        <v>-1.426330381678236</v>
      </c>
    </row>
    <row r="175" spans="2:7">
      <c r="B175" s="3" t="s">
        <v>93</v>
      </c>
      <c r="C175" s="14">
        <v>0.54558855921611316</v>
      </c>
      <c r="D175" s="14">
        <v>-0.49385371860991123</v>
      </c>
      <c r="E175" s="14">
        <v>0.17896795645653715</v>
      </c>
      <c r="F175" s="14">
        <v>0.2151497540210377</v>
      </c>
      <c r="G175" s="14">
        <v>-1.1375083537055253</v>
      </c>
    </row>
    <row r="176" spans="2:7">
      <c r="B176" s="3" t="s">
        <v>94</v>
      </c>
      <c r="C176" s="10">
        <v>0.56028420833044446</v>
      </c>
      <c r="D176" s="10">
        <v>-0.59577739656852202</v>
      </c>
      <c r="E176" s="10">
        <v>1.9389562174672845</v>
      </c>
      <c r="F176" s="10">
        <v>1.0038600425055659</v>
      </c>
      <c r="G176" s="10">
        <v>1.6321918437534697</v>
      </c>
    </row>
    <row r="177" spans="2:7">
      <c r="B177" s="3" t="s">
        <v>95</v>
      </c>
      <c r="C177" s="14">
        <v>-0.36990612749271473</v>
      </c>
      <c r="D177" s="14">
        <v>-0.96783099684114671</v>
      </c>
      <c r="E177" s="14">
        <v>0.50480279412320817</v>
      </c>
      <c r="F177" s="14">
        <v>-1.7430381472691705</v>
      </c>
      <c r="G177" s="14">
        <v>-0.39761343005848676</v>
      </c>
    </row>
    <row r="178" spans="2:7">
      <c r="B178" s="3" t="s">
        <v>96</v>
      </c>
      <c r="C178" s="10">
        <v>1.080445016974759</v>
      </c>
      <c r="D178" s="10">
        <v>0.68702801477565212</v>
      </c>
      <c r="E178" s="10">
        <v>1.0845476816267323</v>
      </c>
      <c r="F178" s="10">
        <v>0.64492536010160728</v>
      </c>
      <c r="G178" s="10">
        <v>0.77538692036202073</v>
      </c>
    </row>
    <row r="179" spans="2:7">
      <c r="B179" s="3" t="s">
        <v>97</v>
      </c>
      <c r="C179" s="14">
        <v>-0.72329854414753236</v>
      </c>
      <c r="D179" s="14">
        <v>-0.49385371860991123</v>
      </c>
      <c r="E179" s="14">
        <v>-2.0509854767192088</v>
      </c>
      <c r="F179" s="14">
        <v>-1.3324912661026123</v>
      </c>
      <c r="G179" s="14">
        <v>-1.1375083537055253</v>
      </c>
    </row>
    <row r="180" spans="2:7">
      <c r="B180" s="3" t="s">
        <v>98</v>
      </c>
      <c r="C180" s="10">
        <v>0.23096327548607684</v>
      </c>
      <c r="D180" s="10">
        <v>0.51135134266570703</v>
      </c>
      <c r="E180" s="10">
        <v>1.0845476816267323</v>
      </c>
      <c r="F180" s="10">
        <v>0.5683874726698166</v>
      </c>
      <c r="G180" s="10">
        <v>0.66208833627937158</v>
      </c>
    </row>
    <row r="181" spans="2:7">
      <c r="B181" s="3" t="s">
        <v>99</v>
      </c>
      <c r="C181" s="14">
        <v>0.18395566005109348</v>
      </c>
      <c r="D181" s="14">
        <v>0.13185089841536879</v>
      </c>
      <c r="E181" s="14">
        <v>-1.4772769077921979</v>
      </c>
      <c r="F181" s="14">
        <v>-0.56786357070831084</v>
      </c>
      <c r="G181" s="14">
        <v>-0.11477948877500076</v>
      </c>
    </row>
    <row r="182" spans="2:7">
      <c r="B182" s="3" t="s">
        <v>100</v>
      </c>
      <c r="C182" s="10">
        <v>0.79420089772600377</v>
      </c>
      <c r="D182" s="10">
        <v>5.8400949996899362E-2</v>
      </c>
      <c r="E182" s="10">
        <v>0.7916177455955633</v>
      </c>
      <c r="F182" s="10">
        <v>0.2151497540210377</v>
      </c>
      <c r="G182" s="10">
        <v>0.3732663083066608</v>
      </c>
    </row>
    <row r="183" spans="2:7" ht="9.9499999999999993" customHeight="1"/>
    <row r="185" spans="2:7">
      <c r="B185" s="1" t="s">
        <v>101</v>
      </c>
    </row>
    <row r="186" spans="2:7" ht="5.0999999999999996" customHeight="1"/>
    <row r="187" spans="2:7">
      <c r="B187" s="4" t="s">
        <v>4</v>
      </c>
      <c r="C187" s="3" t="s">
        <v>5</v>
      </c>
      <c r="D187" s="3" t="s">
        <v>6</v>
      </c>
      <c r="E187" s="3" t="s">
        <v>7</v>
      </c>
      <c r="F187" s="3" t="s">
        <v>8</v>
      </c>
      <c r="G187" s="3" t="s">
        <v>9</v>
      </c>
    </row>
    <row r="188" spans="2:7">
      <c r="B188" s="3" t="s">
        <v>5</v>
      </c>
      <c r="C188" s="10">
        <v>1.0000000000000004</v>
      </c>
      <c r="D188" s="10">
        <v>0.6124156156034698</v>
      </c>
      <c r="E188" s="10">
        <v>0.57194415442766999</v>
      </c>
      <c r="F188" s="10">
        <v>0.56329405624513196</v>
      </c>
      <c r="G188" s="10">
        <v>0.68401252841155835</v>
      </c>
    </row>
    <row r="189" spans="2:7">
      <c r="B189" s="3" t="s">
        <v>6</v>
      </c>
      <c r="C189" s="14">
        <v>0.6124156156034698</v>
      </c>
      <c r="D189" s="14">
        <v>1.0000000000000007</v>
      </c>
      <c r="E189" s="14">
        <v>0.4546926250420556</v>
      </c>
      <c r="F189" s="14">
        <v>0.46595576912126563</v>
      </c>
      <c r="G189" s="14">
        <v>0.56268351471359213</v>
      </c>
    </row>
    <row r="190" spans="2:7">
      <c r="B190" s="3" t="s">
        <v>7</v>
      </c>
      <c r="C190" s="10">
        <v>0.57194415442766999</v>
      </c>
      <c r="D190" s="10">
        <v>0.4546926250420556</v>
      </c>
      <c r="E190" s="10">
        <v>1.0000000000000002</v>
      </c>
      <c r="F190" s="10">
        <v>0.66711992418935373</v>
      </c>
      <c r="G190" s="10">
        <v>0.64854522982619611</v>
      </c>
    </row>
    <row r="191" spans="2:7">
      <c r="B191" s="3" t="s">
        <v>8</v>
      </c>
      <c r="C191" s="14">
        <v>0.56329405624513196</v>
      </c>
      <c r="D191" s="14">
        <v>0.46595576912126563</v>
      </c>
      <c r="E191" s="14">
        <v>0.66711992418935373</v>
      </c>
      <c r="F191" s="14">
        <v>0.99999999999999789</v>
      </c>
      <c r="G191" s="14">
        <v>0.69078293535175339</v>
      </c>
    </row>
    <row r="192" spans="2:7">
      <c r="B192" s="3" t="s">
        <v>9</v>
      </c>
      <c r="C192" s="10">
        <v>0.68401252841155835</v>
      </c>
      <c r="D192" s="10">
        <v>0.56268351471359213</v>
      </c>
      <c r="E192" s="10">
        <v>0.64854522982619611</v>
      </c>
      <c r="F192" s="10">
        <v>0.69078293535175339</v>
      </c>
      <c r="G192" s="10">
        <v>1</v>
      </c>
    </row>
    <row r="193" spans="2:10" ht="9.9499999999999993" customHeight="1"/>
    <row r="195" spans="2:10">
      <c r="B195" s="1" t="s">
        <v>102</v>
      </c>
    </row>
    <row r="196" spans="2:10" ht="5.0999999999999996" customHeight="1"/>
    <row r="197" spans="2:10">
      <c r="B197" s="4" t="s">
        <v>4</v>
      </c>
      <c r="C197" s="3" t="s">
        <v>5</v>
      </c>
      <c r="D197" s="3" t="s">
        <v>6</v>
      </c>
      <c r="E197" s="3" t="s">
        <v>7</v>
      </c>
      <c r="F197" s="3" t="s">
        <v>8</v>
      </c>
      <c r="G197" s="3" t="s">
        <v>9</v>
      </c>
    </row>
    <row r="198" spans="2:10">
      <c r="B198" s="3" t="s">
        <v>5</v>
      </c>
      <c r="C198" s="10">
        <v>1.0000000000000016</v>
      </c>
      <c r="D198" s="10">
        <v>0.61241561560347102</v>
      </c>
      <c r="E198" s="10">
        <v>0.57194415442767088</v>
      </c>
      <c r="F198" s="10">
        <v>0.56329405624513296</v>
      </c>
      <c r="G198" s="10">
        <v>0.68401252841155902</v>
      </c>
    </row>
    <row r="199" spans="2:10">
      <c r="B199" s="3" t="s">
        <v>6</v>
      </c>
      <c r="C199" s="14">
        <v>0.61241561560347102</v>
      </c>
      <c r="D199" s="14">
        <v>1.0000000000000016</v>
      </c>
      <c r="E199" s="14">
        <v>0.45469262504205565</v>
      </c>
      <c r="F199" s="14">
        <v>0.4659557691212653</v>
      </c>
      <c r="G199" s="14">
        <v>0.56268351471359201</v>
      </c>
    </row>
    <row r="200" spans="2:10">
      <c r="B200" s="3" t="s">
        <v>7</v>
      </c>
      <c r="C200" s="10">
        <v>0.57194415442767088</v>
      </c>
      <c r="D200" s="10">
        <v>0.45469262504205565</v>
      </c>
      <c r="E200" s="10">
        <v>1.0000000000000002</v>
      </c>
      <c r="F200" s="10">
        <v>0.66711992418935295</v>
      </c>
      <c r="G200" s="10">
        <v>0.64854522982619611</v>
      </c>
    </row>
    <row r="201" spans="2:10">
      <c r="B201" s="3" t="s">
        <v>8</v>
      </c>
      <c r="C201" s="14">
        <v>0.56329405624513296</v>
      </c>
      <c r="D201" s="14">
        <v>0.4659557691212653</v>
      </c>
      <c r="E201" s="14">
        <v>0.66711992418935295</v>
      </c>
      <c r="F201" s="14">
        <v>0.99999999999999589</v>
      </c>
      <c r="G201" s="14">
        <v>0.69078293535175184</v>
      </c>
    </row>
    <row r="202" spans="2:10">
      <c r="B202" s="3" t="s">
        <v>9</v>
      </c>
      <c r="C202" s="10">
        <v>0.68401252841155902</v>
      </c>
      <c r="D202" s="10">
        <v>0.56268351471359201</v>
      </c>
      <c r="E202" s="10">
        <v>0.64854522982619611</v>
      </c>
      <c r="F202" s="10">
        <v>0.69078293535175184</v>
      </c>
      <c r="G202" s="10">
        <v>0.99999999999999989</v>
      </c>
    </row>
    <row r="203" spans="2:10" ht="9.9499999999999993" customHeight="1"/>
    <row r="205" spans="2:10">
      <c r="B205" s="1" t="s">
        <v>103</v>
      </c>
    </row>
    <row r="206" spans="2:10" ht="5.0999999999999996" customHeight="1"/>
    <row r="207" spans="2:10">
      <c r="B207" s="4" t="s">
        <v>4</v>
      </c>
      <c r="C207" s="3" t="s">
        <v>104</v>
      </c>
      <c r="D207" s="3" t="s">
        <v>105</v>
      </c>
      <c r="E207" s="3" t="s">
        <v>106</v>
      </c>
      <c r="F207" s="3" t="s">
        <v>107</v>
      </c>
      <c r="G207" s="3" t="s">
        <v>108</v>
      </c>
      <c r="H207" s="3" t="s">
        <v>109</v>
      </c>
      <c r="I207" s="3" t="s">
        <v>110</v>
      </c>
      <c r="J207" s="3" t="s">
        <v>111</v>
      </c>
    </row>
    <row r="208" spans="2:10">
      <c r="B208" s="3" t="s">
        <v>5</v>
      </c>
      <c r="C208" s="10">
        <v>1.574498107650222E-16</v>
      </c>
      <c r="D208" s="10">
        <v>-7.9352327573128434E-2</v>
      </c>
      <c r="E208" s="10">
        <v>-3.3481426822772247</v>
      </c>
      <c r="F208" s="10">
        <v>1.720081552878332</v>
      </c>
      <c r="G208" s="10">
        <v>1.0000000000000007</v>
      </c>
      <c r="H208" s="10">
        <v>1.018588368362225</v>
      </c>
      <c r="I208" s="10">
        <v>-0.30978562173763596</v>
      </c>
      <c r="J208" s="10">
        <v>55</v>
      </c>
    </row>
    <row r="209" spans="2:27">
      <c r="B209" s="3" t="s">
        <v>6</v>
      </c>
      <c r="C209" s="14">
        <v>-6.686570489219693E-17</v>
      </c>
      <c r="D209" s="14">
        <v>-0.49385371860991123</v>
      </c>
      <c r="E209" s="14">
        <v>-2.0464860065352344</v>
      </c>
      <c r="F209" s="14">
        <v>1.6922330760512703</v>
      </c>
      <c r="G209" s="14">
        <v>1.0000000000000007</v>
      </c>
      <c r="H209" s="14">
        <v>-0.7262033829369412</v>
      </c>
      <c r="I209" s="14">
        <v>0.35608892598183806</v>
      </c>
      <c r="J209" s="14">
        <v>55</v>
      </c>
    </row>
    <row r="210" spans="2:27">
      <c r="B210" s="3" t="s">
        <v>7</v>
      </c>
      <c r="C210" s="10">
        <v>-3.6334571715005123E-17</v>
      </c>
      <c r="D210" s="10">
        <v>-2.3770904050673079E-2</v>
      </c>
      <c r="E210" s="10">
        <v>-2.0509854767192088</v>
      </c>
      <c r="F210" s="10">
        <v>1.9389562174672845</v>
      </c>
      <c r="G210" s="10">
        <v>1</v>
      </c>
      <c r="H210" s="10">
        <v>-0.45818333849003912</v>
      </c>
      <c r="I210" s="10">
        <v>9.4864160377400725E-2</v>
      </c>
      <c r="J210" s="10">
        <v>55</v>
      </c>
    </row>
    <row r="211" spans="2:27">
      <c r="B211" s="3" t="s">
        <v>8</v>
      </c>
      <c r="C211" s="14">
        <v>6.5604087818759253E-17</v>
      </c>
      <c r="D211" s="14">
        <v>-8.6475765865141663E-2</v>
      </c>
      <c r="E211" s="14">
        <v>-2.4171301107181402</v>
      </c>
      <c r="F211" s="14">
        <v>1.7103354798031238</v>
      </c>
      <c r="G211" s="14">
        <v>0.99999999999999789</v>
      </c>
      <c r="H211" s="14">
        <v>-0.27375287371275325</v>
      </c>
      <c r="I211" s="14">
        <v>-0.29752968612697361</v>
      </c>
      <c r="J211" s="14">
        <v>55</v>
      </c>
    </row>
    <row r="212" spans="2:27">
      <c r="B212" s="3" t="s">
        <v>9</v>
      </c>
      <c r="C212" s="10">
        <v>3.3306690738754695E-17</v>
      </c>
      <c r="D212" s="10">
        <v>-0.1674048462314271</v>
      </c>
      <c r="E212" s="10">
        <v>-2.1112849350170819</v>
      </c>
      <c r="F212" s="10">
        <v>2.0343124558088297</v>
      </c>
      <c r="G212" s="10">
        <v>0.99999999999999989</v>
      </c>
      <c r="H212" s="10">
        <v>-0.27397423975129609</v>
      </c>
      <c r="I212" s="10">
        <v>0.39104824377078418</v>
      </c>
      <c r="J212" s="10">
        <v>55</v>
      </c>
    </row>
    <row r="213" spans="2:27" ht="9.9499999999999993" customHeight="1"/>
    <row r="215" spans="2:27" ht="15">
      <c r="B215" s="27" t="s">
        <v>112</v>
      </c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</row>
    <row r="216" spans="2:27" ht="5.0999999999999996" customHeight="1"/>
    <row r="218" spans="2:27">
      <c r="B218" s="1" t="s">
        <v>113</v>
      </c>
    </row>
    <row r="219" spans="2:27" ht="5.0999999999999996" customHeight="1"/>
    <row r="220" spans="2:27">
      <c r="B220" s="4" t="s">
        <v>45</v>
      </c>
      <c r="C220" s="3" t="s">
        <v>18</v>
      </c>
      <c r="D220" s="3" t="s">
        <v>19</v>
      </c>
      <c r="E220" s="3" t="s">
        <v>20</v>
      </c>
      <c r="F220" s="3" t="s">
        <v>21</v>
      </c>
      <c r="G220" s="3" t="s">
        <v>22</v>
      </c>
      <c r="H220" s="3" t="s">
        <v>23</v>
      </c>
      <c r="I220" s="3" t="s">
        <v>24</v>
      </c>
      <c r="J220" s="3" t="s">
        <v>25</v>
      </c>
      <c r="K220" s="3" t="s">
        <v>26</v>
      </c>
      <c r="L220" s="3" t="s">
        <v>27</v>
      </c>
      <c r="M220" s="3" t="s">
        <v>28</v>
      </c>
      <c r="N220" s="3" t="s">
        <v>29</v>
      </c>
      <c r="O220" s="3" t="s">
        <v>30</v>
      </c>
      <c r="P220" s="3" t="s">
        <v>31</v>
      </c>
      <c r="Q220" s="3" t="s">
        <v>32</v>
      </c>
      <c r="R220" s="3" t="s">
        <v>33</v>
      </c>
      <c r="S220" s="3" t="s">
        <v>34</v>
      </c>
      <c r="T220" s="3" t="s">
        <v>35</v>
      </c>
      <c r="U220" s="3" t="s">
        <v>36</v>
      </c>
      <c r="V220" s="3" t="s">
        <v>37</v>
      </c>
      <c r="W220" s="3" t="s">
        <v>38</v>
      </c>
      <c r="X220" s="3" t="s">
        <v>39</v>
      </c>
      <c r="Y220" s="3" t="s">
        <v>40</v>
      </c>
      <c r="Z220" s="3" t="s">
        <v>41</v>
      </c>
      <c r="AA220" s="3" t="s">
        <v>42</v>
      </c>
    </row>
    <row r="221" spans="2:27">
      <c r="B221" s="3" t="s">
        <v>46</v>
      </c>
      <c r="C221" s="10">
        <v>-0.41059984230835078</v>
      </c>
      <c r="D221" s="10">
        <v>-0.52633744990622233</v>
      </c>
      <c r="E221" s="10">
        <v>2.127124788679319</v>
      </c>
      <c r="F221" s="10">
        <v>-1.2766878626548701</v>
      </c>
      <c r="G221" s="10">
        <v>-2.0590414520638132</v>
      </c>
      <c r="H221" s="10">
        <v>0.65066286053676903</v>
      </c>
      <c r="I221" s="10">
        <v>1.4407837420448915</v>
      </c>
      <c r="J221" s="10">
        <v>-1.4257477759548893</v>
      </c>
      <c r="K221" s="10">
        <v>1.6784899206584405</v>
      </c>
      <c r="L221" s="10">
        <v>-0.12516952080660815</v>
      </c>
      <c r="M221" s="10">
        <v>-5.94725707384689E-2</v>
      </c>
      <c r="N221" s="10">
        <v>-1.4913889485145326E-2</v>
      </c>
      <c r="O221" s="10">
        <v>0.18860831615022589</v>
      </c>
      <c r="P221" s="10">
        <v>-2.593066686250145E-3</v>
      </c>
      <c r="Q221" s="10">
        <v>0.90241456648898766</v>
      </c>
      <c r="R221" s="10">
        <v>1.1216232616377426</v>
      </c>
      <c r="S221" s="10">
        <v>1.1172966233591868</v>
      </c>
      <c r="T221" s="10">
        <v>0.96783826730707234</v>
      </c>
      <c r="U221" s="10">
        <v>-2.9356573246568964</v>
      </c>
      <c r="V221" s="10">
        <v>1.5238166199534584</v>
      </c>
      <c r="W221" s="10">
        <v>0.70173247935401251</v>
      </c>
      <c r="X221" s="10">
        <v>-1.5132216638248601</v>
      </c>
      <c r="Y221" s="10">
        <v>1.6024717379356592</v>
      </c>
      <c r="Z221" s="10">
        <v>-2.176398043764296</v>
      </c>
      <c r="AA221" s="10">
        <v>0.48637370003437441</v>
      </c>
    </row>
    <row r="222" spans="2:27">
      <c r="B222" s="3" t="s">
        <v>47</v>
      </c>
      <c r="C222" s="14">
        <v>-0.23923790171346299</v>
      </c>
      <c r="D222" s="14">
        <v>0.29269209067730179</v>
      </c>
      <c r="E222" s="14">
        <v>4.2591119812281003E-2</v>
      </c>
      <c r="F222" s="14">
        <v>0.25503565917409887</v>
      </c>
      <c r="G222" s="14">
        <v>-0.19086036285658878</v>
      </c>
      <c r="H222" s="14">
        <v>-5.1952316427780448E-2</v>
      </c>
      <c r="I222" s="14">
        <v>-0.34405691349319512</v>
      </c>
      <c r="J222" s="14">
        <v>0.49721206716296651</v>
      </c>
      <c r="K222" s="14">
        <v>-0.12454419368356751</v>
      </c>
      <c r="L222" s="14">
        <v>-0.12516952080660815</v>
      </c>
      <c r="M222" s="14">
        <v>-5.94725707384689E-2</v>
      </c>
      <c r="N222" s="14">
        <v>-1.4913889485145326E-2</v>
      </c>
      <c r="O222" s="14">
        <v>0.18860831615022589</v>
      </c>
      <c r="P222" s="14">
        <v>-2.593066686250145E-3</v>
      </c>
      <c r="Q222" s="14">
        <v>-0.13795339646516069</v>
      </c>
      <c r="R222" s="14">
        <v>-3.9968722027261261E-2</v>
      </c>
      <c r="S222" s="14">
        <v>1.8447165103566865E-2</v>
      </c>
      <c r="T222" s="14">
        <v>7.1477580408268848E-2</v>
      </c>
      <c r="U222" s="14">
        <v>0.11588047116726619</v>
      </c>
      <c r="V222" s="14">
        <v>-7.045868211163403E-2</v>
      </c>
      <c r="W222" s="14">
        <v>-4.5841183027185151E-2</v>
      </c>
      <c r="X222" s="14">
        <v>0.15964645757397267</v>
      </c>
      <c r="Y222" s="14">
        <v>-0.19870506370046498</v>
      </c>
      <c r="Z222" s="14">
        <v>0.15407507802044518</v>
      </c>
      <c r="AA222" s="14">
        <v>-0.2303280607011321</v>
      </c>
    </row>
    <row r="223" spans="2:27">
      <c r="B223" s="3" t="s">
        <v>48</v>
      </c>
      <c r="C223" s="10">
        <v>0.4230172728924253</v>
      </c>
      <c r="D223" s="10">
        <v>-0.65953352686177724</v>
      </c>
      <c r="E223" s="10">
        <v>1.1424286981450997</v>
      </c>
      <c r="F223" s="10">
        <v>-1.1006346736103048</v>
      </c>
      <c r="G223" s="10">
        <v>0.25064455060811802</v>
      </c>
      <c r="H223" s="10">
        <v>0.44155209909258641</v>
      </c>
      <c r="I223" s="10">
        <v>1.27487533309003</v>
      </c>
      <c r="J223" s="10">
        <v>-0.29779867258604859</v>
      </c>
      <c r="K223" s="10">
        <v>-1.7328326818443422</v>
      </c>
      <c r="L223" s="10">
        <v>0.32800599991568408</v>
      </c>
      <c r="M223" s="10">
        <v>-6.1572413073645305E-2</v>
      </c>
      <c r="N223" s="10">
        <v>3.7946632242521816E-2</v>
      </c>
      <c r="O223" s="10">
        <v>0.53699299961697256</v>
      </c>
      <c r="P223" s="10">
        <v>-0.83433839802412546</v>
      </c>
      <c r="Q223" s="10">
        <v>1.6246347459731847</v>
      </c>
      <c r="R223" s="10">
        <v>3.4818701637525595E-2</v>
      </c>
      <c r="S223" s="10">
        <v>-1.2237150902999476</v>
      </c>
      <c r="T223" s="10">
        <v>1.590089047056586</v>
      </c>
      <c r="U223" s="10">
        <v>-0.80749350087248883</v>
      </c>
      <c r="V223" s="10">
        <v>-0.7724389912102404</v>
      </c>
      <c r="W223" s="10">
        <v>0.13769434981145617</v>
      </c>
      <c r="X223" s="10">
        <v>0.26061355866625735</v>
      </c>
      <c r="Y223" s="10">
        <v>-0.24207162419108436</v>
      </c>
      <c r="Z223" s="10">
        <v>0.47289385981986504</v>
      </c>
      <c r="AA223" s="10">
        <v>0.22343622881927247</v>
      </c>
    </row>
    <row r="224" spans="2:27">
      <c r="B224" s="3" t="s">
        <v>49</v>
      </c>
      <c r="C224" s="14">
        <v>0.31591081479475436</v>
      </c>
      <c r="D224" s="14">
        <v>0.27480329860693187</v>
      </c>
      <c r="E224" s="14">
        <v>-5.9843757309499035E-2</v>
      </c>
      <c r="F224" s="14">
        <v>0.98131979549635751</v>
      </c>
      <c r="G224" s="14">
        <v>0.66389413499116234</v>
      </c>
      <c r="H224" s="14">
        <v>0.94271379279709844</v>
      </c>
      <c r="I224" s="14">
        <v>-0.33048500691714744</v>
      </c>
      <c r="J224" s="14">
        <v>-1.1627513303829402</v>
      </c>
      <c r="K224" s="14">
        <v>0.29070344279703841</v>
      </c>
      <c r="L224" s="14">
        <v>-0.87144162687327154</v>
      </c>
      <c r="M224" s="14">
        <v>1.1992478693854836</v>
      </c>
      <c r="N224" s="14">
        <v>-1.3472206996975888</v>
      </c>
      <c r="O224" s="14">
        <v>-0.71713157268787409</v>
      </c>
      <c r="P224" s="14">
        <v>1.45249765243165</v>
      </c>
      <c r="Q224" s="14">
        <v>0.54024075409187899</v>
      </c>
      <c r="R224" s="14">
        <v>0.7172488362860695</v>
      </c>
      <c r="S224" s="14">
        <v>-0.81715060068999645</v>
      </c>
      <c r="T224" s="14">
        <v>0.65579639479956764</v>
      </c>
      <c r="U224" s="14">
        <v>-0.55688122989601974</v>
      </c>
      <c r="V224" s="14">
        <v>-0.96403912606931241</v>
      </c>
      <c r="W224" s="14">
        <v>-9.4174492016315475E-2</v>
      </c>
      <c r="X224" s="14">
        <v>3.6953187223532774E-2</v>
      </c>
      <c r="Y224" s="14">
        <v>-0.45853719801731863</v>
      </c>
      <c r="Z224" s="14">
        <v>1.2904123898808433</v>
      </c>
      <c r="AA224" s="14">
        <v>-1.4096665954487191</v>
      </c>
    </row>
    <row r="225" spans="2:27">
      <c r="B225" s="3" t="s">
        <v>50</v>
      </c>
      <c r="C225" s="10">
        <v>-0.23923790171346299</v>
      </c>
      <c r="D225" s="10">
        <v>0.29269209067730179</v>
      </c>
      <c r="E225" s="10">
        <v>4.2591119812281003E-2</v>
      </c>
      <c r="F225" s="10">
        <v>0.25503565917409887</v>
      </c>
      <c r="G225" s="10">
        <v>-0.19086036285658878</v>
      </c>
      <c r="H225" s="10">
        <v>-5.1952316427780448E-2</v>
      </c>
      <c r="I225" s="10">
        <v>-0.34405691349319512</v>
      </c>
      <c r="J225" s="10">
        <v>0.49721206716296651</v>
      </c>
      <c r="K225" s="10">
        <v>-0.12454419368356751</v>
      </c>
      <c r="L225" s="10">
        <v>-1.0007757874487879</v>
      </c>
      <c r="M225" s="10">
        <v>0.17574885966394094</v>
      </c>
      <c r="N225" s="10">
        <v>0.21468864446263847</v>
      </c>
      <c r="O225" s="10">
        <v>0.42093032095914318</v>
      </c>
      <c r="P225" s="10">
        <v>0.23559597400506305</v>
      </c>
      <c r="Q225" s="10">
        <v>-0.13795339646516069</v>
      </c>
      <c r="R225" s="10">
        <v>-3.9968722027261261E-2</v>
      </c>
      <c r="S225" s="10">
        <v>1.8447165103566865E-2</v>
      </c>
      <c r="T225" s="10">
        <v>7.1477580408268848E-2</v>
      </c>
      <c r="U225" s="10">
        <v>0.11588047116726619</v>
      </c>
      <c r="V225" s="10">
        <v>0.31740190202413465</v>
      </c>
      <c r="W225" s="10">
        <v>0.4235362759205975</v>
      </c>
      <c r="X225" s="10">
        <v>-0.56556325633099935</v>
      </c>
      <c r="Y225" s="10">
        <v>0.23949120360008644</v>
      </c>
      <c r="Z225" s="10">
        <v>-0.44069657965989451</v>
      </c>
      <c r="AA225" s="10">
        <v>-0.2303280607011321</v>
      </c>
    </row>
    <row r="226" spans="2:27">
      <c r="B226" s="3" t="s">
        <v>51</v>
      </c>
      <c r="C226" s="14">
        <v>0.14971643975619195</v>
      </c>
      <c r="D226" s="14">
        <v>-0.87516061005521517</v>
      </c>
      <c r="E226" s="14">
        <v>-0.88040983896694813</v>
      </c>
      <c r="F226" s="14">
        <v>1.3467975017297782</v>
      </c>
      <c r="G226" s="14">
        <v>0.39474039199842326</v>
      </c>
      <c r="H226" s="14">
        <v>-0.93069388311758428</v>
      </c>
      <c r="I226" s="14">
        <v>-0.5894600306913691</v>
      </c>
      <c r="J226" s="14">
        <v>-0.14043366313540007</v>
      </c>
      <c r="K226" s="14">
        <v>1.6509501204429955</v>
      </c>
      <c r="L226" s="14">
        <v>0.74720646772750066</v>
      </c>
      <c r="M226" s="14">
        <v>-0.75963499985486471</v>
      </c>
      <c r="N226" s="14">
        <v>0.65076636234271035</v>
      </c>
      <c r="O226" s="14">
        <v>-0.15246501177963823</v>
      </c>
      <c r="P226" s="14">
        <v>-0.35060899708113619</v>
      </c>
      <c r="Q226" s="14">
        <v>2.8377650420286171E-2</v>
      </c>
      <c r="R226" s="14">
        <v>0.3638369853205764</v>
      </c>
      <c r="S226" s="14">
        <v>0.63944629791939711</v>
      </c>
      <c r="T226" s="14">
        <v>-1.3664150597653766</v>
      </c>
      <c r="U226" s="14">
        <v>-0.50124085161331988</v>
      </c>
      <c r="V226" s="14">
        <v>0.42045338329253257</v>
      </c>
      <c r="W226" s="14">
        <v>-0.11699950570089125</v>
      </c>
      <c r="X226" s="14">
        <v>1.4936209872736167E-2</v>
      </c>
      <c r="Y226" s="14">
        <v>-0.47984592430359257</v>
      </c>
      <c r="Z226" s="14">
        <v>0.23402985388244929</v>
      </c>
      <c r="AA226" s="14">
        <v>-3.1563801199401359E-2</v>
      </c>
    </row>
    <row r="227" spans="2:27">
      <c r="B227" s="3" t="s">
        <v>52</v>
      </c>
      <c r="C227" s="10">
        <v>0.83853987417968001</v>
      </c>
      <c r="D227" s="10">
        <v>0.91508689301520008</v>
      </c>
      <c r="E227" s="10">
        <v>-0.49261714975565857</v>
      </c>
      <c r="F227" s="10">
        <v>-2.1431562247118525</v>
      </c>
      <c r="G227" s="10">
        <v>-1.7591297369215657</v>
      </c>
      <c r="H227" s="10">
        <v>1.0143759017656158</v>
      </c>
      <c r="I227" s="10">
        <v>-0.27362831336773286</v>
      </c>
      <c r="J227" s="10">
        <v>0.21803814695790247</v>
      </c>
      <c r="K227" s="10">
        <v>0.34813969503624898</v>
      </c>
      <c r="L227" s="10">
        <v>0.22540043813270283</v>
      </c>
      <c r="M227" s="10">
        <v>6.5207865393004133E-2</v>
      </c>
      <c r="N227" s="10">
        <v>0.1342433209624832</v>
      </c>
      <c r="O227" s="10">
        <v>-0.67510588355130641</v>
      </c>
      <c r="P227" s="10">
        <v>0.30415032627843525</v>
      </c>
      <c r="Q227" s="10">
        <v>-0.42942420895352701</v>
      </c>
      <c r="R227" s="10">
        <v>-0.14730809881442164</v>
      </c>
      <c r="S227" s="10">
        <v>0.15591033461186402</v>
      </c>
      <c r="T227" s="10">
        <v>-0.15565007212911777</v>
      </c>
      <c r="U227" s="10">
        <v>0.40056692641348479</v>
      </c>
      <c r="V227" s="10">
        <v>-0.34174544155245379</v>
      </c>
      <c r="W227" s="10">
        <v>-0.52286436465069419</v>
      </c>
      <c r="X227" s="10">
        <v>0.76337457898234018</v>
      </c>
      <c r="Y227" s="10">
        <v>0.24451637554338562</v>
      </c>
      <c r="Z227" s="10">
        <v>-7.3264288923857279E-2</v>
      </c>
      <c r="AA227" s="10">
        <v>0.61113455591829702</v>
      </c>
    </row>
    <row r="228" spans="2:27">
      <c r="B228" s="3" t="s">
        <v>53</v>
      </c>
      <c r="C228" s="14">
        <v>0.47067988376131398</v>
      </c>
      <c r="D228" s="14">
        <v>-0.62192899547010272</v>
      </c>
      <c r="E228" s="14">
        <v>-0.69971436481625149</v>
      </c>
      <c r="F228" s="14">
        <v>0.24283704197802153</v>
      </c>
      <c r="G228" s="14">
        <v>0.34202068941039232</v>
      </c>
      <c r="H228" s="14">
        <v>0.55236702115643865</v>
      </c>
      <c r="I228" s="14">
        <v>-0.64018600640805667</v>
      </c>
      <c r="J228" s="14">
        <v>-0.1980080970396324</v>
      </c>
      <c r="K228" s="14">
        <v>-2.215443927511862E-2</v>
      </c>
      <c r="L228" s="14">
        <v>-0.43334841192999135</v>
      </c>
      <c r="M228" s="14">
        <v>-0.83366198182107409</v>
      </c>
      <c r="N228" s="14">
        <v>-0.71569950074708988</v>
      </c>
      <c r="O228" s="14">
        <v>0.93650759022707231</v>
      </c>
      <c r="P228" s="14">
        <v>0.7650289923515351</v>
      </c>
      <c r="Q228" s="14">
        <v>-0.42942420895352701</v>
      </c>
      <c r="R228" s="14">
        <v>-0.14730809881442164</v>
      </c>
      <c r="S228" s="14">
        <v>0.15591033461186402</v>
      </c>
      <c r="T228" s="14">
        <v>-0.15565007212911777</v>
      </c>
      <c r="U228" s="14">
        <v>0.40056692641348479</v>
      </c>
      <c r="V228" s="14">
        <v>0.181359968493818</v>
      </c>
      <c r="W228" s="14">
        <v>0.77542805058903075</v>
      </c>
      <c r="X228" s="14">
        <v>-0.26416443900062214</v>
      </c>
      <c r="Y228" s="14">
        <v>-0.74996835021182817</v>
      </c>
      <c r="Z228" s="14">
        <v>-3.7330527434806776E-2</v>
      </c>
      <c r="AA228" s="14">
        <v>0.26790725023133133</v>
      </c>
    </row>
    <row r="229" spans="2:27">
      <c r="B229" s="3" t="s">
        <v>54</v>
      </c>
      <c r="C229" s="10">
        <v>-5.7125624826797949E-2</v>
      </c>
      <c r="D229" s="10">
        <v>-1.9512523549251093E-2</v>
      </c>
      <c r="E229" s="10">
        <v>-0.26985520126642648</v>
      </c>
      <c r="F229" s="10">
        <v>0.73894293432441049</v>
      </c>
      <c r="G229" s="10">
        <v>-0.27976447131262538</v>
      </c>
      <c r="H229" s="10">
        <v>-0.20169279171306795</v>
      </c>
      <c r="I229" s="10">
        <v>0.76452504951365841</v>
      </c>
      <c r="J229" s="10">
        <v>-0.87705078660911617</v>
      </c>
      <c r="K229" s="10">
        <v>0.99533790427491575</v>
      </c>
      <c r="L229" s="10">
        <v>0.22889268220804007</v>
      </c>
      <c r="M229" s="10">
        <v>6.8749350383616376E-2</v>
      </c>
      <c r="N229" s="10">
        <v>0.13770020805985161</v>
      </c>
      <c r="O229" s="10">
        <v>0.49047904804856041</v>
      </c>
      <c r="P229" s="10">
        <v>-0.88286242215704469</v>
      </c>
      <c r="Q229" s="10">
        <v>0.65496978292777885</v>
      </c>
      <c r="R229" s="10">
        <v>-0.82973823346296549</v>
      </c>
      <c r="S229" s="10">
        <v>-0.2506541549980873</v>
      </c>
      <c r="T229" s="10">
        <v>0.77864258012790089</v>
      </c>
      <c r="U229" s="10">
        <v>0.14995465543701558</v>
      </c>
      <c r="V229" s="10">
        <v>0.80831396742830119</v>
      </c>
      <c r="W229" s="10">
        <v>0.35237795324689136</v>
      </c>
      <c r="X229" s="10">
        <v>-0.71027350403223588</v>
      </c>
      <c r="Y229" s="10">
        <v>-4.1649657003041185E-2</v>
      </c>
      <c r="Z229" s="10">
        <v>-0.36074180379789023</v>
      </c>
      <c r="AA229" s="10">
        <v>-0.38870015745872899</v>
      </c>
    </row>
    <row r="230" spans="2:27">
      <c r="B230" s="3" t="s">
        <v>55</v>
      </c>
      <c r="C230" s="14">
        <v>0.35579243988353715</v>
      </c>
      <c r="D230" s="14">
        <v>-0.48462895405266349</v>
      </c>
      <c r="E230" s="14">
        <v>0.37758032720377799</v>
      </c>
      <c r="F230" s="14">
        <v>-0.6708524533912974</v>
      </c>
      <c r="G230" s="14">
        <v>-0.19086036285658878</v>
      </c>
      <c r="H230" s="14">
        <v>-5.1952316427780448E-2</v>
      </c>
      <c r="I230" s="14">
        <v>-0.34405691349319512</v>
      </c>
      <c r="J230" s="14">
        <v>0.49721206716296651</v>
      </c>
      <c r="K230" s="14">
        <v>-0.12454419368356751</v>
      </c>
      <c r="L230" s="14">
        <v>0.12977936450039607</v>
      </c>
      <c r="M230" s="14">
        <v>0.19907111384087811</v>
      </c>
      <c r="N230" s="14">
        <v>0.23745378387718136</v>
      </c>
      <c r="O230" s="14">
        <v>0.4439650964801482</v>
      </c>
      <c r="P230" s="14">
        <v>-0.93138644628996359</v>
      </c>
      <c r="Q230" s="14">
        <v>-2.6940858076063723E-2</v>
      </c>
      <c r="R230" s="14">
        <v>8.3979034219402227E-2</v>
      </c>
      <c r="S230" s="14">
        <v>0.13569997565922665</v>
      </c>
      <c r="T230" s="14">
        <v>-1.4380743028609246</v>
      </c>
      <c r="U230" s="14">
        <v>0.23125195841518242</v>
      </c>
      <c r="V230" s="14">
        <v>0.55649531682284903</v>
      </c>
      <c r="W230" s="14">
        <v>-0.46889128036932448</v>
      </c>
      <c r="X230" s="14">
        <v>-0.28646260745764107</v>
      </c>
      <c r="Y230" s="14">
        <v>0.50961362950832212</v>
      </c>
      <c r="Z230" s="14">
        <v>-0.16933619834263847</v>
      </c>
      <c r="AA230" s="14">
        <v>0.32485778790410047</v>
      </c>
    </row>
    <row r="231" spans="2:27">
      <c r="B231" s="3" t="s">
        <v>56</v>
      </c>
      <c r="C231" s="10">
        <v>0.72441849475754783</v>
      </c>
      <c r="D231" s="10">
        <v>-0.19379280807587643</v>
      </c>
      <c r="E231" s="10">
        <v>-1.2838672616068767</v>
      </c>
      <c r="F231" s="10">
        <v>-0.431341197554728</v>
      </c>
      <c r="G231" s="10">
        <v>0.45288652830495135</v>
      </c>
      <c r="H231" s="10">
        <v>0.72874122685353915</v>
      </c>
      <c r="I231" s="10">
        <v>0.2753450854886233</v>
      </c>
      <c r="J231" s="10">
        <v>-1.4322743995236498</v>
      </c>
      <c r="K231" s="10">
        <v>0.50117157046074656</v>
      </c>
      <c r="L231" s="10">
        <v>-0.12516952080660815</v>
      </c>
      <c r="M231" s="10">
        <v>-5.94725707384689E-2</v>
      </c>
      <c r="N231" s="10">
        <v>-1.4913889485145326E-2</v>
      </c>
      <c r="O231" s="10">
        <v>0.18860831615022589</v>
      </c>
      <c r="P231" s="10">
        <v>-2.593066686250145E-3</v>
      </c>
      <c r="Q231" s="10">
        <v>-0.13795339646516069</v>
      </c>
      <c r="R231" s="10">
        <v>-3.9968722027261261E-2</v>
      </c>
      <c r="S231" s="10">
        <v>1.8447165103566865E-2</v>
      </c>
      <c r="T231" s="10">
        <v>7.1477580408268848E-2</v>
      </c>
      <c r="U231" s="10">
        <v>0.11588047116726619</v>
      </c>
      <c r="V231" s="10">
        <v>0.96770398711853245</v>
      </c>
      <c r="W231" s="10">
        <v>2.8741344999799134E-2</v>
      </c>
      <c r="X231" s="10">
        <v>-0.9844174260211026</v>
      </c>
      <c r="Y231" s="10">
        <v>-0.23643195058396588</v>
      </c>
      <c r="Z231" s="10">
        <v>0.29736733536337806</v>
      </c>
      <c r="AA231" s="10">
        <v>0.66879986074689202</v>
      </c>
    </row>
    <row r="232" spans="2:27">
      <c r="B232" s="3" t="s">
        <v>57</v>
      </c>
      <c r="C232" s="14">
        <v>0.24868598178586623</v>
      </c>
      <c r="D232" s="14">
        <v>0.44970787141604573</v>
      </c>
      <c r="E232" s="14">
        <v>-0.82469212825082083</v>
      </c>
      <c r="F232" s="14">
        <v>1.4111020157153646</v>
      </c>
      <c r="G232" s="14">
        <v>-0.12542579924681257</v>
      </c>
      <c r="H232" s="14">
        <v>-5.6444552007341608E-2</v>
      </c>
      <c r="I232" s="14">
        <v>0.10416909940516431</v>
      </c>
      <c r="J232" s="14">
        <v>0.64684157288643496</v>
      </c>
      <c r="K232" s="14">
        <v>-0.89207339852057843</v>
      </c>
      <c r="L232" s="14">
        <v>0.74720646772750066</v>
      </c>
      <c r="M232" s="14">
        <v>-0.75963499985486471</v>
      </c>
      <c r="N232" s="14">
        <v>0.65076636234271035</v>
      </c>
      <c r="O232" s="14">
        <v>-0.15246501177963823</v>
      </c>
      <c r="P232" s="14">
        <v>-0.35060899708113619</v>
      </c>
      <c r="Q232" s="14">
        <v>-0.42942420895352701</v>
      </c>
      <c r="R232" s="14">
        <v>-0.14730809881442164</v>
      </c>
      <c r="S232" s="14">
        <v>0.15591033461186402</v>
      </c>
      <c r="T232" s="14">
        <v>-0.15565007212911777</v>
      </c>
      <c r="U232" s="14">
        <v>0.40056692641348479</v>
      </c>
      <c r="V232" s="14">
        <v>-0.42144883666093735</v>
      </c>
      <c r="W232" s="14">
        <v>4.5926583392135539E-2</v>
      </c>
      <c r="X232" s="14">
        <v>0.21013000812011498</v>
      </c>
      <c r="Y232" s="14">
        <v>-0.22038834394577472</v>
      </c>
      <c r="Z232" s="14">
        <v>0.31348446892015502</v>
      </c>
      <c r="AA232" s="14">
        <v>-1.3082450363638916</v>
      </c>
    </row>
    <row r="233" spans="2:27">
      <c r="B233" s="3" t="s">
        <v>58</v>
      </c>
      <c r="C233" s="10">
        <v>0.1020538288873033</v>
      </c>
      <c r="D233" s="10">
        <v>-0.91276514144688969</v>
      </c>
      <c r="E233" s="10">
        <v>0.9617332239944032</v>
      </c>
      <c r="F233" s="10">
        <v>3.3257861414520834E-3</v>
      </c>
      <c r="G233" s="10">
        <v>7.6816178450020617E-2</v>
      </c>
      <c r="H233" s="10">
        <v>0.23074457575361149</v>
      </c>
      <c r="I233" s="10">
        <v>-0.89536114819624246</v>
      </c>
      <c r="J233" s="10">
        <v>-0.48763415405116617</v>
      </c>
      <c r="K233" s="10">
        <v>1.3419308537845103</v>
      </c>
      <c r="L233" s="10">
        <v>-2.6056203098964163E-2</v>
      </c>
      <c r="M233" s="10">
        <v>-0.18979433419573066</v>
      </c>
      <c r="N233" s="10">
        <v>-0.1146674653024751</v>
      </c>
      <c r="O233" s="10">
        <v>0.23512226771863809</v>
      </c>
      <c r="P233" s="10">
        <v>4.5930957446668891E-2</v>
      </c>
      <c r="Q233" s="10">
        <v>-0.42942420895352701</v>
      </c>
      <c r="R233" s="10">
        <v>-0.14730809881442164</v>
      </c>
      <c r="S233" s="10">
        <v>0.15591033461186402</v>
      </c>
      <c r="T233" s="10">
        <v>-0.15565007212911777</v>
      </c>
      <c r="U233" s="10">
        <v>0.40056692641348479</v>
      </c>
      <c r="V233" s="10">
        <v>-3.3588252525168616E-2</v>
      </c>
      <c r="W233" s="10">
        <v>0.51530404233991822</v>
      </c>
      <c r="X233" s="10">
        <v>-0.51507970578485696</v>
      </c>
      <c r="Y233" s="10">
        <v>0.21780792335477672</v>
      </c>
      <c r="Z233" s="10">
        <v>-0.28128718876018438</v>
      </c>
      <c r="AA233" s="10">
        <v>-7.6034822611460245E-2</v>
      </c>
    </row>
    <row r="234" spans="2:27">
      <c r="B234" s="3" t="s">
        <v>59</v>
      </c>
      <c r="C234" s="14">
        <v>-0.17201306870457481</v>
      </c>
      <c r="D234" s="14">
        <v>0.11778751786818802</v>
      </c>
      <c r="E234" s="14">
        <v>0.80743949075360288</v>
      </c>
      <c r="F234" s="14">
        <v>-0.17474656104490835</v>
      </c>
      <c r="G234" s="14">
        <v>-1.4559960352253681E-2</v>
      </c>
      <c r="H234" s="14">
        <v>0.11992965368975921</v>
      </c>
      <c r="I234" s="14">
        <v>1.0197001913018442</v>
      </c>
      <c r="J234" s="14">
        <v>-0.58742472959758241</v>
      </c>
      <c r="K234" s="14">
        <v>-0.36874738878471314</v>
      </c>
      <c r="L234" s="14">
        <v>-0.38334868422168339</v>
      </c>
      <c r="M234" s="14">
        <v>-0.78295725403180183</v>
      </c>
      <c r="N234" s="14">
        <v>0.62800122292816751</v>
      </c>
      <c r="O234" s="14">
        <v>-0.17549978730064314</v>
      </c>
      <c r="P234" s="14">
        <v>0.81637342321389061</v>
      </c>
      <c r="Q234" s="14">
        <v>-0.42942420895352701</v>
      </c>
      <c r="R234" s="14">
        <v>-0.14730809881442164</v>
      </c>
      <c r="S234" s="14">
        <v>0.15591033461186402</v>
      </c>
      <c r="T234" s="14">
        <v>-0.15565007212911777</v>
      </c>
      <c r="U234" s="14">
        <v>0.40056692641348479</v>
      </c>
      <c r="V234" s="14">
        <v>0.80831396742830119</v>
      </c>
      <c r="W234" s="14">
        <v>0.35237795324689136</v>
      </c>
      <c r="X234" s="14">
        <v>-0.71027350403223588</v>
      </c>
      <c r="Y234" s="14">
        <v>-4.1649657003041185E-2</v>
      </c>
      <c r="Z234" s="14">
        <v>-0.36074180379789023</v>
      </c>
      <c r="AA234" s="14">
        <v>-0.33174961978595996</v>
      </c>
    </row>
    <row r="235" spans="2:27">
      <c r="B235" s="3" t="s">
        <v>60</v>
      </c>
      <c r="C235" s="10">
        <v>0.24350953258267982</v>
      </c>
      <c r="D235" s="10">
        <v>1.6924079377451651</v>
      </c>
      <c r="E235" s="10">
        <v>-0.82760635714715536</v>
      </c>
      <c r="F235" s="10">
        <v>-1.2172681121464561</v>
      </c>
      <c r="G235" s="10">
        <v>1.3925959025763717</v>
      </c>
      <c r="H235" s="10">
        <v>0.32136258085185004</v>
      </c>
      <c r="I235" s="10">
        <v>-0.82346485292821847</v>
      </c>
      <c r="J235" s="10">
        <v>-0.40603121903839978</v>
      </c>
      <c r="K235" s="10">
        <v>-0.20730150643080247</v>
      </c>
      <c r="L235" s="10">
        <v>-1.0194065686129854</v>
      </c>
      <c r="M235" s="10">
        <v>1.0491966103659056</v>
      </c>
      <c r="N235" s="10">
        <v>1.0947268484853359</v>
      </c>
      <c r="O235" s="10">
        <v>-0.86533324487349383</v>
      </c>
      <c r="P235" s="10">
        <v>0.10995439688911468</v>
      </c>
      <c r="Q235" s="10">
        <v>0.70657180097732575</v>
      </c>
      <c r="R235" s="10">
        <v>1.1210545436339072</v>
      </c>
      <c r="S235" s="10">
        <v>-0.19615146787416593</v>
      </c>
      <c r="T235" s="10">
        <v>-0.78209624537407785</v>
      </c>
      <c r="U235" s="10">
        <v>-1.174002552676606</v>
      </c>
      <c r="V235" s="10">
        <v>-0.12213690611584241</v>
      </c>
      <c r="W235" s="10">
        <v>-0.25710058110934225</v>
      </c>
      <c r="X235" s="10">
        <v>-0.15824061102384604</v>
      </c>
      <c r="Y235" s="10">
        <v>-0.7179947783751367</v>
      </c>
      <c r="Z235" s="10">
        <v>1.2109577748431377</v>
      </c>
      <c r="AA235" s="10">
        <v>5.5948707313064588E-2</v>
      </c>
    </row>
    <row r="236" spans="2:27">
      <c r="B236" s="3" t="s">
        <v>61</v>
      </c>
      <c r="C236" s="14">
        <v>0.1020538288873033</v>
      </c>
      <c r="D236" s="14">
        <v>-0.91276514144688969</v>
      </c>
      <c r="E236" s="14">
        <v>0.9617332239944032</v>
      </c>
      <c r="F236" s="14">
        <v>3.3257861414520834E-3</v>
      </c>
      <c r="G236" s="14">
        <v>-2.4336346002326144</v>
      </c>
      <c r="H236" s="14">
        <v>1.7433769931701319</v>
      </c>
      <c r="I236" s="14">
        <v>1.0803567668372946</v>
      </c>
      <c r="J236" s="14">
        <v>-0.51857897651581364</v>
      </c>
      <c r="K236" s="14">
        <v>-0.30747252113183088</v>
      </c>
      <c r="L236" s="14">
        <v>-0.7002055562177848</v>
      </c>
      <c r="M236" s="14">
        <v>0.24972456800614179</v>
      </c>
      <c r="N236" s="14">
        <v>-0.97985486876499039</v>
      </c>
      <c r="O236" s="14">
        <v>0.6692234987853265</v>
      </c>
      <c r="P236" s="14">
        <v>0.49099493610739309</v>
      </c>
      <c r="Q236" s="14">
        <v>0.20883592451955543</v>
      </c>
      <c r="R236" s="14">
        <v>0.34722860586107335</v>
      </c>
      <c r="S236" s="14">
        <v>0.3847303178554401</v>
      </c>
      <c r="T236" s="14">
        <v>0.37026447604120333</v>
      </c>
      <c r="U236" s="14">
        <v>-0.90129879410745461</v>
      </c>
      <c r="V236" s="14">
        <v>-0.81993227114988321</v>
      </c>
      <c r="W236" s="14">
        <v>1.2619907479291497</v>
      </c>
      <c r="X236" s="14">
        <v>0.20517328123562367</v>
      </c>
      <c r="Y236" s="14">
        <v>-0.29572847627308568</v>
      </c>
      <c r="Z236" s="14">
        <v>-0.61598505155836936</v>
      </c>
      <c r="AA236" s="14">
        <v>-7.6034822611460245E-2</v>
      </c>
    </row>
    <row r="237" spans="2:27">
      <c r="B237" s="3" t="s">
        <v>62</v>
      </c>
      <c r="C237" s="10">
        <v>-0.7714537950491166</v>
      </c>
      <c r="D237" s="10">
        <v>0.89162888641875715</v>
      </c>
      <c r="E237" s="10">
        <v>-1.3990087494054761</v>
      </c>
      <c r="F237" s="10">
        <v>0.7482759461851104</v>
      </c>
      <c r="G237" s="10">
        <v>-1.4559960352253681E-2</v>
      </c>
      <c r="H237" s="10">
        <v>0.11992965368975921</v>
      </c>
      <c r="I237" s="10">
        <v>1.0197001913018442</v>
      </c>
      <c r="J237" s="10">
        <v>-0.58742472959758241</v>
      </c>
      <c r="K237" s="10">
        <v>-0.36874738878471314</v>
      </c>
      <c r="L237" s="10">
        <v>0.43034959573139908</v>
      </c>
      <c r="M237" s="10">
        <v>0.27304682218307896</v>
      </c>
      <c r="N237" s="10">
        <v>-0.95708972935044756</v>
      </c>
      <c r="O237" s="10">
        <v>0.69225827430633147</v>
      </c>
      <c r="P237" s="10">
        <v>-0.67598748418763377</v>
      </c>
      <c r="Q237" s="10">
        <v>0.72604830423291855</v>
      </c>
      <c r="R237" s="10">
        <v>-0.96847133085413795</v>
      </c>
      <c r="S237" s="10">
        <v>0.93101640459471158</v>
      </c>
      <c r="T237" s="10">
        <v>-0.78931356936227037</v>
      </c>
      <c r="U237" s="10">
        <v>-0.36377787677272128</v>
      </c>
      <c r="V237" s="10">
        <v>-0.20570350802213741</v>
      </c>
      <c r="W237" s="10">
        <v>-0.87475613931912743</v>
      </c>
      <c r="X237" s="10">
        <v>0.46197576165196286</v>
      </c>
      <c r="Y237" s="10">
        <v>1.2339759293553003</v>
      </c>
      <c r="Z237" s="10">
        <v>-0.47663034114894481</v>
      </c>
      <c r="AA237" s="10">
        <v>0.47797304244158956</v>
      </c>
    </row>
    <row r="238" spans="2:27">
      <c r="B238" s="3" t="s">
        <v>63</v>
      </c>
      <c r="C238" s="14">
        <v>0.14895037530054725</v>
      </c>
      <c r="D238" s="14">
        <v>0.37101913245330054</v>
      </c>
      <c r="E238" s="14">
        <v>0.98813496490429953</v>
      </c>
      <c r="F238" s="14">
        <v>-1.2787070207966651</v>
      </c>
      <c r="G238" s="14">
        <v>1.0360152528137256</v>
      </c>
      <c r="H238" s="14">
        <v>-0.11107478661482935</v>
      </c>
      <c r="I238" s="14">
        <v>0.8364213447816824</v>
      </c>
      <c r="J238" s="14">
        <v>-0.79544785159634979</v>
      </c>
      <c r="K238" s="14">
        <v>-0.55389445594039699</v>
      </c>
      <c r="L238" s="14">
        <v>1.808869144836913</v>
      </c>
      <c r="M238" s="14">
        <v>0.54782979095813866</v>
      </c>
      <c r="N238" s="14">
        <v>-0.68887069076831475</v>
      </c>
      <c r="O238" s="14">
        <v>-1.3605200330424747</v>
      </c>
      <c r="P238" s="14">
        <v>-0.39773778721541431</v>
      </c>
      <c r="Q238" s="14">
        <v>0.19345143310716284</v>
      </c>
      <c r="R238" s="14">
        <v>0.33005150839773495</v>
      </c>
      <c r="S238" s="14">
        <v>-1.1834337534418697</v>
      </c>
      <c r="T238" s="14">
        <v>0.3570094991666331</v>
      </c>
      <c r="U238" s="14">
        <v>0.46029803537870106</v>
      </c>
      <c r="V238" s="14">
        <v>-0.24853647354415528</v>
      </c>
      <c r="W238" s="14">
        <v>0.25518003409080559</v>
      </c>
      <c r="X238" s="14">
        <v>-0.76599497256909177</v>
      </c>
      <c r="Y238" s="14">
        <v>1.1855841969213818</v>
      </c>
      <c r="Z238" s="14">
        <v>-0.52524385008556207</v>
      </c>
      <c r="AA238" s="14">
        <v>-3.2278568355227272E-2</v>
      </c>
    </row>
    <row r="239" spans="2:27">
      <c r="B239" s="3" t="s">
        <v>64</v>
      </c>
      <c r="C239" s="10">
        <v>-0.20375777772536088</v>
      </c>
      <c r="D239" s="10">
        <v>-1.3819855364121865</v>
      </c>
      <c r="E239" s="10">
        <v>1.5165701509787974</v>
      </c>
      <c r="F239" s="10">
        <v>-0.66883329524950208</v>
      </c>
      <c r="G239" s="10">
        <v>0.30731348522851631</v>
      </c>
      <c r="H239" s="10">
        <v>0.51027642533041895</v>
      </c>
      <c r="I239" s="10">
        <v>1.3294011907927534</v>
      </c>
      <c r="J239" s="10">
        <v>-1.5521679629408902</v>
      </c>
      <c r="K239" s="10">
        <v>-5.5889506712556103E-2</v>
      </c>
      <c r="L239" s="10">
        <v>-0.44874891498611791</v>
      </c>
      <c r="M239" s="10">
        <v>0.50472676759487667</v>
      </c>
      <c r="N239" s="10">
        <v>-0.73094408250003207</v>
      </c>
      <c r="O239" s="10">
        <v>-0.24100465248461794</v>
      </c>
      <c r="P239" s="10">
        <v>0.74921430493915941</v>
      </c>
      <c r="Q239" s="10">
        <v>-8.2634887968810855E-2</v>
      </c>
      <c r="R239" s="10">
        <v>0.23988922907391297</v>
      </c>
      <c r="S239" s="10">
        <v>0.52219348736373727</v>
      </c>
      <c r="T239" s="10">
        <v>0.14313682350381673</v>
      </c>
      <c r="U239" s="10">
        <v>-0.61661233886123612</v>
      </c>
      <c r="V239" s="10">
        <v>-0.33708512713482908</v>
      </c>
      <c r="W239" s="10">
        <v>-0.51722458935845494</v>
      </c>
      <c r="X239" s="10">
        <v>-0.40915587780808094</v>
      </c>
      <c r="Y239" s="10">
        <v>0.24978149519146847</v>
      </c>
      <c r="Z239" s="10">
        <v>0.96700111351776008</v>
      </c>
      <c r="AA239" s="10">
        <v>0.84351005629370224</v>
      </c>
    </row>
    <row r="240" spans="2:27">
      <c r="B240" s="3" t="s">
        <v>65</v>
      </c>
      <c r="C240" s="14">
        <v>-0.49297651270969689</v>
      </c>
      <c r="D240" s="14">
        <v>-0.13544409671692442</v>
      </c>
      <c r="E240" s="14">
        <v>0.62674401660290624</v>
      </c>
      <c r="F240" s="14">
        <v>0.92921389870684845</v>
      </c>
      <c r="G240" s="14">
        <v>0.80551794603522986</v>
      </c>
      <c r="H240" s="14">
        <v>-0.39060663619163694</v>
      </c>
      <c r="I240" s="14">
        <v>-1.3883409942073135</v>
      </c>
      <c r="J240" s="14">
        <v>0.26908595729337453</v>
      </c>
      <c r="K240" s="14">
        <v>0.84392590455666938</v>
      </c>
      <c r="L240" s="14">
        <v>-2.6056203098964163E-2</v>
      </c>
      <c r="M240" s="14">
        <v>-0.18979433419573066</v>
      </c>
      <c r="N240" s="14">
        <v>-0.1146674653024751</v>
      </c>
      <c r="O240" s="14">
        <v>0.23512226771863809</v>
      </c>
      <c r="P240" s="14">
        <v>4.5930957446668891E-2</v>
      </c>
      <c r="Q240" s="14">
        <v>-0.54043674734262392</v>
      </c>
      <c r="R240" s="14">
        <v>-0.27125585506108513</v>
      </c>
      <c r="S240" s="14">
        <v>3.8657524056204207E-2</v>
      </c>
      <c r="T240" s="14">
        <v>1.3539018111400758</v>
      </c>
      <c r="U240" s="14">
        <v>0.2851954391655685</v>
      </c>
      <c r="V240" s="14">
        <v>0.42045338329253257</v>
      </c>
      <c r="W240" s="14">
        <v>-0.11699950570089125</v>
      </c>
      <c r="X240" s="14">
        <v>1.4936209872736167E-2</v>
      </c>
      <c r="Y240" s="14">
        <v>-0.47984592430359257</v>
      </c>
      <c r="Z240" s="14">
        <v>0.23402985388244929</v>
      </c>
      <c r="AA240" s="14">
        <v>-0.63122067121669267</v>
      </c>
    </row>
    <row r="241" spans="2:27">
      <c r="B241" s="3" t="s">
        <v>66</v>
      </c>
      <c r="C241" s="10">
        <v>0.35579243988353715</v>
      </c>
      <c r="D241" s="10">
        <v>-0.48462895405266349</v>
      </c>
      <c r="E241" s="10">
        <v>0.37758032720377799</v>
      </c>
      <c r="F241" s="10">
        <v>-0.6708524533912974</v>
      </c>
      <c r="G241" s="10">
        <v>2.0147243829622297E-2</v>
      </c>
      <c r="H241" s="10">
        <v>0.16202024951577881</v>
      </c>
      <c r="I241" s="10">
        <v>-0.94988700589896591</v>
      </c>
      <c r="J241" s="10">
        <v>0.76673513630367574</v>
      </c>
      <c r="K241" s="10">
        <v>-0.33501232134727571</v>
      </c>
      <c r="L241" s="10">
        <v>-0.90166246974114383</v>
      </c>
      <c r="M241" s="10">
        <v>4.5427096206679202E-2</v>
      </c>
      <c r="N241" s="10">
        <v>0.11493506864530866</v>
      </c>
      <c r="O241" s="10">
        <v>0.46744427252755544</v>
      </c>
      <c r="P241" s="10">
        <v>0.28411999813798217</v>
      </c>
      <c r="Q241" s="10">
        <v>-0.42942420895352701</v>
      </c>
      <c r="R241" s="10">
        <v>-0.14730809881442164</v>
      </c>
      <c r="S241" s="10">
        <v>0.15591033461186402</v>
      </c>
      <c r="T241" s="10">
        <v>-0.15565007212911777</v>
      </c>
      <c r="U241" s="10">
        <v>0.40056692641348479</v>
      </c>
      <c r="V241" s="10">
        <v>-0.42144883666093735</v>
      </c>
      <c r="W241" s="10">
        <v>4.5926583392135539E-2</v>
      </c>
      <c r="X241" s="10">
        <v>0.21013000812011498</v>
      </c>
      <c r="Y241" s="10">
        <v>-0.22038834394577472</v>
      </c>
      <c r="Z241" s="10">
        <v>0.31348446892015502</v>
      </c>
      <c r="AA241" s="10">
        <v>0.32485778790410047</v>
      </c>
    </row>
    <row r="242" spans="2:27">
      <c r="B242" s="3" t="s">
        <v>67</v>
      </c>
      <c r="C242" s="14">
        <v>0.79164332776643598</v>
      </c>
      <c r="D242" s="14">
        <v>-0.36869738088499021</v>
      </c>
      <c r="E242" s="14">
        <v>-0.51901889066555484</v>
      </c>
      <c r="F242" s="14">
        <v>-0.86112341777373513</v>
      </c>
      <c r="G242" s="14">
        <v>0.65994490295879493</v>
      </c>
      <c r="H242" s="14">
        <v>-0.60907143771475714</v>
      </c>
      <c r="I242" s="14">
        <v>-0.33428488890318331</v>
      </c>
      <c r="J242" s="14">
        <v>0.1491923938761337</v>
      </c>
      <c r="K242" s="14">
        <v>0.28686482738336672</v>
      </c>
      <c r="L242" s="14">
        <v>0.48034932343970704</v>
      </c>
      <c r="M242" s="14">
        <v>0.32375154997235117</v>
      </c>
      <c r="N242" s="14">
        <v>0.38661099432480994</v>
      </c>
      <c r="O242" s="14">
        <v>-0.41974910322138403</v>
      </c>
      <c r="P242" s="14">
        <v>-0.62464305332527825</v>
      </c>
      <c r="Q242" s="14">
        <v>-0.42942420895352701</v>
      </c>
      <c r="R242" s="14">
        <v>-0.14730809881442164</v>
      </c>
      <c r="S242" s="14">
        <v>0.15591033461186402</v>
      </c>
      <c r="T242" s="14">
        <v>-0.15565007212911777</v>
      </c>
      <c r="U242" s="14">
        <v>0.40056692641348479</v>
      </c>
      <c r="V242" s="14">
        <v>-0.98738721222922698</v>
      </c>
      <c r="W242" s="14">
        <v>-0.12242965843765642</v>
      </c>
      <c r="X242" s="14">
        <v>9.6982918820225222E-3</v>
      </c>
      <c r="Y242" s="14">
        <v>0.72570464937552071</v>
      </c>
      <c r="Z242" s="14">
        <v>0.22893719849448746</v>
      </c>
      <c r="AA242" s="14">
        <v>0.56737830166206404</v>
      </c>
    </row>
    <row r="243" spans="2:27">
      <c r="B243" s="3" t="s">
        <v>68</v>
      </c>
      <c r="C243" s="10">
        <v>-0.43016206444835037</v>
      </c>
      <c r="D243" s="10">
        <v>-0.31382834570543416</v>
      </c>
      <c r="E243" s="10">
        <v>-0.47986664522335404</v>
      </c>
      <c r="F243" s="10">
        <v>0.49656607315246354</v>
      </c>
      <c r="G243" s="10">
        <v>-0.60163791689339541</v>
      </c>
      <c r="H243" s="10">
        <v>-0.59203956335372776</v>
      </c>
      <c r="I243" s="10">
        <v>0.45482405002274912</v>
      </c>
      <c r="J243" s="10">
        <v>8.7692446734191964E-2</v>
      </c>
      <c r="K243" s="10">
        <v>0.68248002220275872</v>
      </c>
      <c r="L243" s="10">
        <v>0.12977936450039607</v>
      </c>
      <c r="M243" s="10">
        <v>0.19907111384087811</v>
      </c>
      <c r="N243" s="10">
        <v>0.23745378387718136</v>
      </c>
      <c r="O243" s="10">
        <v>0.4439650964801482</v>
      </c>
      <c r="P243" s="10">
        <v>-0.93138644628996359</v>
      </c>
      <c r="Q243" s="10">
        <v>-0.13795339646516069</v>
      </c>
      <c r="R243" s="10">
        <v>-3.9968722027261261E-2</v>
      </c>
      <c r="S243" s="10">
        <v>1.8447165103566865E-2</v>
      </c>
      <c r="T243" s="10">
        <v>7.1477580408268848E-2</v>
      </c>
      <c r="U243" s="10">
        <v>0.11588047116726619</v>
      </c>
      <c r="V243" s="10">
        <v>0.41579306887490786</v>
      </c>
      <c r="W243" s="10">
        <v>-0.12263928099313059</v>
      </c>
      <c r="X243" s="10">
        <v>1.187466666663157</v>
      </c>
      <c r="Y243" s="10">
        <v>-0.48511104395167542</v>
      </c>
      <c r="Z243" s="10">
        <v>-0.8062355485591679</v>
      </c>
      <c r="AA243" s="10">
        <v>0.63226628053126144</v>
      </c>
    </row>
    <row r="244" spans="2:27">
      <c r="B244" s="3" t="s">
        <v>69</v>
      </c>
      <c r="C244" s="14">
        <v>0.1966129861694359</v>
      </c>
      <c r="D244" s="14">
        <v>0.40862366384497512</v>
      </c>
      <c r="E244" s="14">
        <v>-0.8540080980570518</v>
      </c>
      <c r="F244" s="14">
        <v>6.476469479166104E-2</v>
      </c>
      <c r="G244" s="14">
        <v>2.0147243829622297E-2</v>
      </c>
      <c r="H244" s="14">
        <v>0.16202024951577881</v>
      </c>
      <c r="I244" s="14">
        <v>-0.94988700589896591</v>
      </c>
      <c r="J244" s="14">
        <v>0.76673513630367574</v>
      </c>
      <c r="K244" s="14">
        <v>-0.33501232134727571</v>
      </c>
      <c r="L244" s="14">
        <v>-0.12839979891467915</v>
      </c>
      <c r="M244" s="14">
        <v>-0.52441356945245488</v>
      </c>
      <c r="N244" s="14">
        <v>0.8803688962904942</v>
      </c>
      <c r="O244" s="14">
        <v>7.9856993029279177E-2</v>
      </c>
      <c r="P244" s="14">
        <v>-0.11241995638982294</v>
      </c>
      <c r="Q244" s="14">
        <v>-0.42942420895352701</v>
      </c>
      <c r="R244" s="14">
        <v>-0.14730809881442164</v>
      </c>
      <c r="S244" s="14">
        <v>0.15591033461186402</v>
      </c>
      <c r="T244" s="14">
        <v>-0.15565007212911777</v>
      </c>
      <c r="U244" s="14">
        <v>0.40056692641348479</v>
      </c>
      <c r="V244" s="14">
        <v>-0.42144883666093735</v>
      </c>
      <c r="W244" s="14">
        <v>4.5926583392135539E-2</v>
      </c>
      <c r="X244" s="14">
        <v>0.21013000812011498</v>
      </c>
      <c r="Y244" s="14">
        <v>-0.22038834394577472</v>
      </c>
      <c r="Z244" s="14">
        <v>0.31348446892015502</v>
      </c>
      <c r="AA244" s="14">
        <v>1.2192453056831615E-2</v>
      </c>
    </row>
    <row r="245" spans="2:27">
      <c r="B245" s="3" t="s">
        <v>70</v>
      </c>
      <c r="C245" s="10">
        <v>3.4828995878415092E-2</v>
      </c>
      <c r="D245" s="10">
        <v>-0.73786056863777594</v>
      </c>
      <c r="E245" s="10">
        <v>0.19688485305308132</v>
      </c>
      <c r="F245" s="10">
        <v>0.43310800636045943</v>
      </c>
      <c r="G245" s="10">
        <v>0.44893729627258383</v>
      </c>
      <c r="H245" s="10">
        <v>-0.82304400365831631</v>
      </c>
      <c r="I245" s="10">
        <v>0.27154520350258732</v>
      </c>
      <c r="J245" s="10">
        <v>-0.12033067526457547</v>
      </c>
      <c r="K245" s="10">
        <v>0.49733295504707481</v>
      </c>
      <c r="L245" s="10">
        <v>-0.29291334738675778</v>
      </c>
      <c r="M245" s="10">
        <v>0.89359221563148539</v>
      </c>
      <c r="N245" s="10">
        <v>-0.37882283332037558</v>
      </c>
      <c r="O245" s="10">
        <v>-3.2161823723107837E-2</v>
      </c>
      <c r="P245" s="10">
        <v>-0.22810309879747317</v>
      </c>
      <c r="Q245" s="10">
        <v>-0.13795339646516069</v>
      </c>
      <c r="R245" s="10">
        <v>-3.9968722027261261E-2</v>
      </c>
      <c r="S245" s="10">
        <v>1.8447165103566865E-2</v>
      </c>
      <c r="T245" s="10">
        <v>7.1477580408268848E-2</v>
      </c>
      <c r="U245" s="10">
        <v>0.11588047116726619</v>
      </c>
      <c r="V245" s="10">
        <v>0.92021070717888998</v>
      </c>
      <c r="W245" s="10">
        <v>1.1530377431174927</v>
      </c>
      <c r="X245" s="10">
        <v>-1.0398577034517362</v>
      </c>
      <c r="Y245" s="10">
        <v>-0.2900888026659672</v>
      </c>
      <c r="Z245" s="10">
        <v>-0.79151157601485633</v>
      </c>
      <c r="AA245" s="10">
        <v>2.5386736473367755E-2</v>
      </c>
    </row>
    <row r="246" spans="2:27">
      <c r="B246" s="3" t="s">
        <v>71</v>
      </c>
      <c r="C246" s="14">
        <v>-0.8660129523312492</v>
      </c>
      <c r="D246" s="14">
        <v>-0.42975991887310749</v>
      </c>
      <c r="E246" s="14">
        <v>0.41673257264597874</v>
      </c>
      <c r="F246" s="14">
        <v>0.68683703753490144</v>
      </c>
      <c r="G246" s="14">
        <v>0.44893729627258383</v>
      </c>
      <c r="H246" s="14">
        <v>-0.82304400365831631</v>
      </c>
      <c r="I246" s="14">
        <v>0.27154520350258732</v>
      </c>
      <c r="J246" s="14">
        <v>-0.12033067526457547</v>
      </c>
      <c r="K246" s="14">
        <v>0.49733295504707481</v>
      </c>
      <c r="L246" s="14">
        <v>-0.12516952080660815</v>
      </c>
      <c r="M246" s="14">
        <v>-5.94725707384689E-2</v>
      </c>
      <c r="N246" s="14">
        <v>-1.4913889485145326E-2</v>
      </c>
      <c r="O246" s="14">
        <v>0.18860831615022589</v>
      </c>
      <c r="P246" s="14">
        <v>-2.593066686250145E-3</v>
      </c>
      <c r="Q246" s="14">
        <v>-0.13795339646516069</v>
      </c>
      <c r="R246" s="14">
        <v>-3.9968722027261261E-2</v>
      </c>
      <c r="S246" s="14">
        <v>1.8447165103566865E-2</v>
      </c>
      <c r="T246" s="14">
        <v>7.1477580408268848E-2</v>
      </c>
      <c r="U246" s="14">
        <v>0.11588047116726619</v>
      </c>
      <c r="V246" s="14">
        <v>-7.045868211163403E-2</v>
      </c>
      <c r="W246" s="14">
        <v>-4.5841183027185151E-2</v>
      </c>
      <c r="X246" s="14">
        <v>0.15964645757397267</v>
      </c>
      <c r="Y246" s="14">
        <v>-0.19870506370046498</v>
      </c>
      <c r="Z246" s="14">
        <v>0.15407507802044518</v>
      </c>
      <c r="AA246" s="14">
        <v>0.38974576677329764</v>
      </c>
    </row>
    <row r="247" spans="2:27">
      <c r="B247" s="3" t="s">
        <v>72</v>
      </c>
      <c r="C247" s="10">
        <v>-0.23923790171346299</v>
      </c>
      <c r="D247" s="10">
        <v>0.29269209067730179</v>
      </c>
      <c r="E247" s="10">
        <v>4.2591119812281003E-2</v>
      </c>
      <c r="F247" s="10">
        <v>0.25503565917409887</v>
      </c>
      <c r="G247" s="10">
        <v>-1.2414355760225682</v>
      </c>
      <c r="H247" s="10">
        <v>0.17905212387680822</v>
      </c>
      <c r="I247" s="10">
        <v>-0.16077806697303326</v>
      </c>
      <c r="J247" s="10">
        <v>0.70523518916173389</v>
      </c>
      <c r="K247" s="10">
        <v>6.0602873472116237E-2</v>
      </c>
      <c r="L247" s="10">
        <v>0.34314453700454445</v>
      </c>
      <c r="M247" s="10">
        <v>-0.93856164876622228</v>
      </c>
      <c r="N247" s="10">
        <v>-0.84554845887754393</v>
      </c>
      <c r="O247" s="10">
        <v>0.65767163384974281</v>
      </c>
      <c r="P247" s="10">
        <v>0.47831592752730256</v>
      </c>
      <c r="Q247" s="10">
        <v>0.20883592451955543</v>
      </c>
      <c r="R247" s="10">
        <v>0.34722860586107335</v>
      </c>
      <c r="S247" s="10">
        <v>0.3847303178554401</v>
      </c>
      <c r="T247" s="10">
        <v>0.37026447604120333</v>
      </c>
      <c r="U247" s="10">
        <v>-0.90129879410745461</v>
      </c>
      <c r="V247" s="10">
        <v>-0.82799719253899595</v>
      </c>
      <c r="W247" s="10">
        <v>-0.44606626668474875</v>
      </c>
      <c r="X247" s="10">
        <v>-0.26444563010684441</v>
      </c>
      <c r="Y247" s="10">
        <v>0.53092235579459612</v>
      </c>
      <c r="Z247" s="10">
        <v>0.8870463376557558</v>
      </c>
      <c r="AA247" s="10">
        <v>-0.2303280607011321</v>
      </c>
    </row>
    <row r="248" spans="2:27">
      <c r="B248" s="3" t="s">
        <v>73</v>
      </c>
      <c r="C248" s="14">
        <v>-0.43016206444835037</v>
      </c>
      <c r="D248" s="14">
        <v>-0.31382834570543416</v>
      </c>
      <c r="E248" s="14">
        <v>-0.47986664522335404</v>
      </c>
      <c r="F248" s="14">
        <v>0.49656607315246354</v>
      </c>
      <c r="G248" s="14">
        <v>0.607225200370764</v>
      </c>
      <c r="H248" s="14">
        <v>0.87398946655926579</v>
      </c>
      <c r="I248" s="14">
        <v>-0.38501086461987089</v>
      </c>
      <c r="J248" s="14">
        <v>9.1617959971901419E-2</v>
      </c>
      <c r="K248" s="14">
        <v>-1.3862397323347477</v>
      </c>
      <c r="L248" s="14">
        <v>-2.6056203098964163E-2</v>
      </c>
      <c r="M248" s="14">
        <v>-0.18979433419573066</v>
      </c>
      <c r="N248" s="14">
        <v>-0.1146674653024751</v>
      </c>
      <c r="O248" s="14">
        <v>0.23512226771863809</v>
      </c>
      <c r="P248" s="14">
        <v>4.5930957446668891E-2</v>
      </c>
      <c r="Q248" s="14">
        <v>-0.42942420895352701</v>
      </c>
      <c r="R248" s="14">
        <v>-0.14730809881442164</v>
      </c>
      <c r="S248" s="14">
        <v>0.15591033461186402</v>
      </c>
      <c r="T248" s="14">
        <v>-0.15565007212911777</v>
      </c>
      <c r="U248" s="14">
        <v>0.40056692641348479</v>
      </c>
      <c r="V248" s="14">
        <v>-0.98738721222922698</v>
      </c>
      <c r="W248" s="14">
        <v>-0.12242965843765642</v>
      </c>
      <c r="X248" s="14">
        <v>9.6982918820225222E-3</v>
      </c>
      <c r="Y248" s="14">
        <v>0.72570464937552071</v>
      </c>
      <c r="Z248" s="14">
        <v>0.22893719849448746</v>
      </c>
      <c r="AA248" s="14">
        <v>0.63226628053126144</v>
      </c>
    </row>
    <row r="249" spans="2:27">
      <c r="B249" s="3" t="s">
        <v>74</v>
      </c>
      <c r="C249" s="10">
        <v>0.35579243988353715</v>
      </c>
      <c r="D249" s="10">
        <v>-0.48462895405266349</v>
      </c>
      <c r="E249" s="10">
        <v>0.37758032720377799</v>
      </c>
      <c r="F249" s="10">
        <v>-0.6708524533912974</v>
      </c>
      <c r="G249" s="10">
        <v>1.3925959025763717</v>
      </c>
      <c r="H249" s="10">
        <v>0.32136258085185004</v>
      </c>
      <c r="I249" s="10">
        <v>-0.82346485292821847</v>
      </c>
      <c r="J249" s="10">
        <v>-0.40603121903839978</v>
      </c>
      <c r="K249" s="10">
        <v>-0.20730150643080247</v>
      </c>
      <c r="L249" s="10">
        <v>-0.90166246974114383</v>
      </c>
      <c r="M249" s="10">
        <v>4.5427096206679202E-2</v>
      </c>
      <c r="N249" s="10">
        <v>0.11493506864530866</v>
      </c>
      <c r="O249" s="10">
        <v>0.46744427252755544</v>
      </c>
      <c r="P249" s="10">
        <v>0.28411999813798217</v>
      </c>
      <c r="Q249" s="10">
        <v>-8.2634887968810855E-2</v>
      </c>
      <c r="R249" s="10">
        <v>0.23988922907391297</v>
      </c>
      <c r="S249" s="10">
        <v>0.52219348736373727</v>
      </c>
      <c r="T249" s="10">
        <v>0.14313682350381673</v>
      </c>
      <c r="U249" s="10">
        <v>-0.61661233886123612</v>
      </c>
      <c r="V249" s="10">
        <v>9.244712996849265E-3</v>
      </c>
      <c r="W249" s="10">
        <v>-0.61463213107001491</v>
      </c>
      <c r="X249" s="10">
        <v>0.71289102843619767</v>
      </c>
      <c r="Y249" s="10">
        <v>0.26619965578869526</v>
      </c>
      <c r="Z249" s="10">
        <v>-0.23267367982356715</v>
      </c>
      <c r="AA249" s="10">
        <v>0.32485778790410047</v>
      </c>
    </row>
    <row r="250" spans="2:27">
      <c r="B250" s="3" t="s">
        <v>75</v>
      </c>
      <c r="C250" s="14">
        <v>0.1020538288873033</v>
      </c>
      <c r="D250" s="14">
        <v>-0.91276514144688969</v>
      </c>
      <c r="E250" s="14">
        <v>0.9617332239944032</v>
      </c>
      <c r="F250" s="14">
        <v>3.3257861414520834E-3</v>
      </c>
      <c r="G250" s="14">
        <v>-0.597688684861028</v>
      </c>
      <c r="H250" s="14">
        <v>0.95974566715812781</v>
      </c>
      <c r="I250" s="14">
        <v>0.45862393200878521</v>
      </c>
      <c r="J250" s="14">
        <v>-1.2242512775248824</v>
      </c>
      <c r="K250" s="14">
        <v>0.68631863761643042</v>
      </c>
      <c r="L250" s="14">
        <v>-1.2554627067885258</v>
      </c>
      <c r="M250" s="14">
        <v>-0.54419433863877986</v>
      </c>
      <c r="N250" s="14">
        <v>0.8610606439733195</v>
      </c>
      <c r="O250" s="14">
        <v>1.222407149108141</v>
      </c>
      <c r="P250" s="14">
        <v>-0.13245028453027607</v>
      </c>
      <c r="Q250" s="14">
        <v>1.6246347459731847</v>
      </c>
      <c r="R250" s="14">
        <v>3.4818701637525595E-2</v>
      </c>
      <c r="S250" s="14">
        <v>-1.2237150902999476</v>
      </c>
      <c r="T250" s="14">
        <v>1.590089047056586</v>
      </c>
      <c r="U250" s="14">
        <v>-0.80749350087248883</v>
      </c>
      <c r="V250" s="14">
        <v>-0.22984870180186537</v>
      </c>
      <c r="W250" s="14">
        <v>0.27779542521990719</v>
      </c>
      <c r="X250" s="14">
        <v>0.4337903795628395</v>
      </c>
      <c r="Y250" s="14">
        <v>-3.9227701195404113E-3</v>
      </c>
      <c r="Z250" s="14">
        <v>-0.50403406114082316</v>
      </c>
      <c r="AA250" s="14">
        <v>-7.6034822611460245E-2</v>
      </c>
    </row>
    <row r="251" spans="2:27">
      <c r="B251" s="3" t="s">
        <v>76</v>
      </c>
      <c r="C251" s="10">
        <v>0.24350953258267982</v>
      </c>
      <c r="D251" s="10">
        <v>1.6924079377451651</v>
      </c>
      <c r="E251" s="10">
        <v>-0.82760635714715536</v>
      </c>
      <c r="F251" s="10">
        <v>-1.2172681121464561</v>
      </c>
      <c r="G251" s="10">
        <v>-0.24505726713074938</v>
      </c>
      <c r="H251" s="10">
        <v>-0.15960219588704833</v>
      </c>
      <c r="I251" s="10">
        <v>-1.2050621476871517</v>
      </c>
      <c r="J251" s="10">
        <v>0.47710907929214197</v>
      </c>
      <c r="K251" s="10">
        <v>1.0290729717123532</v>
      </c>
      <c r="L251" s="10">
        <v>0.22540043813270283</v>
      </c>
      <c r="M251" s="10">
        <v>6.5207865393004133E-2</v>
      </c>
      <c r="N251" s="10">
        <v>0.1342433209624832</v>
      </c>
      <c r="O251" s="10">
        <v>-0.67510588355130641</v>
      </c>
      <c r="P251" s="10">
        <v>0.30415032627843525</v>
      </c>
      <c r="Q251" s="10">
        <v>-0.42942420895352701</v>
      </c>
      <c r="R251" s="10">
        <v>-0.14730809881442164</v>
      </c>
      <c r="S251" s="10">
        <v>0.15591033461186402</v>
      </c>
      <c r="T251" s="10">
        <v>-0.15565007212911777</v>
      </c>
      <c r="U251" s="10">
        <v>0.40056692641348479</v>
      </c>
      <c r="V251" s="10">
        <v>-0.42144883666093735</v>
      </c>
      <c r="W251" s="10">
        <v>4.5926583392135539E-2</v>
      </c>
      <c r="X251" s="10">
        <v>0.21013000812011498</v>
      </c>
      <c r="Y251" s="10">
        <v>-0.22038834394577472</v>
      </c>
      <c r="Z251" s="10">
        <v>0.31348446892015502</v>
      </c>
      <c r="AA251" s="10">
        <v>5.5948707313064588E-2</v>
      </c>
    </row>
    <row r="252" spans="2:27">
      <c r="B252" s="3" t="s">
        <v>77</v>
      </c>
      <c r="C252" s="14">
        <v>-0.17201306870457481</v>
      </c>
      <c r="D252" s="14">
        <v>0.11778751786818802</v>
      </c>
      <c r="E252" s="14">
        <v>0.80743949075360288</v>
      </c>
      <c r="F252" s="14">
        <v>-0.17474656104490835</v>
      </c>
      <c r="G252" s="14">
        <v>1.0360152528137256</v>
      </c>
      <c r="H252" s="14">
        <v>-0.11107478661482935</v>
      </c>
      <c r="I252" s="14">
        <v>0.8364213447816824</v>
      </c>
      <c r="J252" s="14">
        <v>-0.79544785159634979</v>
      </c>
      <c r="K252" s="14">
        <v>-0.55389445594039699</v>
      </c>
      <c r="L252" s="14">
        <v>0.69371449594385559</v>
      </c>
      <c r="M252" s="14">
        <v>-0.81388121263474911</v>
      </c>
      <c r="N252" s="14">
        <v>-0.6963912484299154</v>
      </c>
      <c r="O252" s="14">
        <v>-0.20604256585178943</v>
      </c>
      <c r="P252" s="14">
        <v>0.78505932049198823</v>
      </c>
      <c r="Q252" s="14">
        <v>-8.2634887968810855E-2</v>
      </c>
      <c r="R252" s="14">
        <v>0.23988922907391297</v>
      </c>
      <c r="S252" s="14">
        <v>0.52219348736373727</v>
      </c>
      <c r="T252" s="14">
        <v>0.14313682350381673</v>
      </c>
      <c r="U252" s="14">
        <v>-0.61661233886123612</v>
      </c>
      <c r="V252" s="14">
        <v>-0.98738721222922698</v>
      </c>
      <c r="W252" s="14">
        <v>-0.12242965843765642</v>
      </c>
      <c r="X252" s="14">
        <v>9.6982918820225222E-3</v>
      </c>
      <c r="Y252" s="14">
        <v>0.72570464937552071</v>
      </c>
      <c r="Z252" s="14">
        <v>0.22893719849448746</v>
      </c>
      <c r="AA252" s="14">
        <v>-0.33174961978595996</v>
      </c>
    </row>
    <row r="253" spans="2:27">
      <c r="B253" s="3" t="s">
        <v>78</v>
      </c>
      <c r="C253" s="10">
        <v>-0.43016206444835037</v>
      </c>
      <c r="D253" s="10">
        <v>-0.31382834570543416</v>
      </c>
      <c r="E253" s="10">
        <v>-0.47986664522335404</v>
      </c>
      <c r="F253" s="10">
        <v>0.49656607315246354</v>
      </c>
      <c r="G253" s="10">
        <v>-0.24505726713074938</v>
      </c>
      <c r="H253" s="10">
        <v>-0.15960219588704833</v>
      </c>
      <c r="I253" s="10">
        <v>-1.2050621476871517</v>
      </c>
      <c r="J253" s="10">
        <v>0.47710907929214197</v>
      </c>
      <c r="K253" s="10">
        <v>1.0290729717123532</v>
      </c>
      <c r="L253" s="10">
        <v>0.94866338125085981</v>
      </c>
      <c r="M253" s="10">
        <v>-0.55533752805540215</v>
      </c>
      <c r="N253" s="10">
        <v>-0.44402357506758872</v>
      </c>
      <c r="O253" s="10">
        <v>4.9314214478132889E-2</v>
      </c>
      <c r="P253" s="10">
        <v>-0.14373405911172532</v>
      </c>
      <c r="Q253" s="10">
        <v>-0.94663658866689004</v>
      </c>
      <c r="R253" s="10">
        <v>1.1683918379007896</v>
      </c>
      <c r="S253" s="10">
        <v>-0.39037575212740749</v>
      </c>
      <c r="T253" s="10">
        <v>1.003927973274356</v>
      </c>
      <c r="U253" s="10">
        <v>-0.13695399092124846</v>
      </c>
      <c r="V253" s="10">
        <v>0.20550516227354598</v>
      </c>
      <c r="W253" s="10">
        <v>-0.37712351395000382</v>
      </c>
      <c r="X253" s="10">
        <v>-0.23597905691149865</v>
      </c>
      <c r="Y253" s="10">
        <v>0.48793034926301232</v>
      </c>
      <c r="Z253" s="10">
        <v>-9.9268074429283149E-3</v>
      </c>
      <c r="AA253" s="10">
        <v>0.63226628053126144</v>
      </c>
    </row>
    <row r="254" spans="2:27">
      <c r="B254" s="3" t="s">
        <v>79</v>
      </c>
      <c r="C254" s="14">
        <v>0.47067988376131398</v>
      </c>
      <c r="D254" s="14">
        <v>-0.62192899547010272</v>
      </c>
      <c r="E254" s="14">
        <v>-0.69971436481625149</v>
      </c>
      <c r="F254" s="14">
        <v>0.24283704197802153</v>
      </c>
      <c r="G254" s="14">
        <v>-0.70855452375558681</v>
      </c>
      <c r="H254" s="14">
        <v>0.7833714614610271</v>
      </c>
      <c r="I254" s="14">
        <v>-0.45690715988789476</v>
      </c>
      <c r="J254" s="14">
        <v>1.0015024959134991E-2</v>
      </c>
      <c r="K254" s="14">
        <v>0.16299262788056512</v>
      </c>
      <c r="L254" s="14">
        <v>7.3057114608679891E-2</v>
      </c>
      <c r="M254" s="14">
        <v>-0.32011609765299232</v>
      </c>
      <c r="N254" s="14">
        <v>-0.21442104111980484</v>
      </c>
      <c r="O254" s="14">
        <v>0.28163621928705029</v>
      </c>
      <c r="P254" s="14">
        <v>9.4454981579587982E-2</v>
      </c>
      <c r="Q254" s="14">
        <v>-0.42942420895352701</v>
      </c>
      <c r="R254" s="14">
        <v>-0.14730809881442164</v>
      </c>
      <c r="S254" s="14">
        <v>0.15591033461186402</v>
      </c>
      <c r="T254" s="14">
        <v>-0.15565007212911777</v>
      </c>
      <c r="U254" s="14">
        <v>0.40056692641348479</v>
      </c>
      <c r="V254" s="14">
        <v>-0.22984870180186537</v>
      </c>
      <c r="W254" s="14">
        <v>0.27779542521990719</v>
      </c>
      <c r="X254" s="14">
        <v>0.4337903795628395</v>
      </c>
      <c r="Y254" s="14">
        <v>-3.9227701195404113E-3</v>
      </c>
      <c r="Z254" s="14">
        <v>-0.50403406114082316</v>
      </c>
      <c r="AA254" s="14">
        <v>0.26790725023133133</v>
      </c>
    </row>
    <row r="255" spans="2:27">
      <c r="B255" s="3" t="s">
        <v>80</v>
      </c>
      <c r="C255" s="10">
        <v>0.29117214345156839</v>
      </c>
      <c r="D255" s="10">
        <v>1.7300124691368397</v>
      </c>
      <c r="E255" s="10">
        <v>-2.6697494201085066</v>
      </c>
      <c r="F255" s="10">
        <v>0.12620360344187001</v>
      </c>
      <c r="G255" s="10">
        <v>-7.1228894972652002E-2</v>
      </c>
      <c r="H255" s="10">
        <v>5.1205327451926574E-2</v>
      </c>
      <c r="I255" s="10">
        <v>0.96517433359912075</v>
      </c>
      <c r="J255" s="10">
        <v>0.6669445607572595</v>
      </c>
      <c r="K255" s="10">
        <v>-2.0456905639164993</v>
      </c>
      <c r="L255" s="10">
        <v>-0.90166246974114383</v>
      </c>
      <c r="M255" s="10">
        <v>4.5427096206679202E-2</v>
      </c>
      <c r="N255" s="10">
        <v>0.11493506864530866</v>
      </c>
      <c r="O255" s="10">
        <v>0.46744427252755544</v>
      </c>
      <c r="P255" s="10">
        <v>0.28411999813798217</v>
      </c>
      <c r="Q255" s="10">
        <v>0.61503576584382158</v>
      </c>
      <c r="R255" s="10">
        <v>-1.0924190871008013</v>
      </c>
      <c r="S255" s="10">
        <v>0.81376359403905174</v>
      </c>
      <c r="T255" s="10">
        <v>0.72023831390692306</v>
      </c>
      <c r="U255" s="10">
        <v>-0.47914936402063757</v>
      </c>
      <c r="V255" s="10">
        <v>0.42045338329253257</v>
      </c>
      <c r="W255" s="10">
        <v>-0.11699950570089125</v>
      </c>
      <c r="X255" s="10">
        <v>1.4936209872736167E-2</v>
      </c>
      <c r="Y255" s="10">
        <v>-0.47984592430359257</v>
      </c>
      <c r="Z255" s="10">
        <v>0.23402985388244929</v>
      </c>
      <c r="AA255" s="10">
        <v>0.10041972872512345</v>
      </c>
    </row>
    <row r="256" spans="2:27">
      <c r="B256" s="3" t="s">
        <v>81</v>
      </c>
      <c r="C256" s="14">
        <v>3.4828995878415092E-2</v>
      </c>
      <c r="D256" s="14">
        <v>-0.73786056863777594</v>
      </c>
      <c r="E256" s="14">
        <v>0.19688485305308132</v>
      </c>
      <c r="F256" s="14">
        <v>0.43310800636045943</v>
      </c>
      <c r="G256" s="14">
        <v>-0.19086036285658878</v>
      </c>
      <c r="H256" s="14">
        <v>-5.1952316427780448E-2</v>
      </c>
      <c r="I256" s="14">
        <v>-0.34405691349319512</v>
      </c>
      <c r="J256" s="14">
        <v>0.49721206716296651</v>
      </c>
      <c r="K256" s="14">
        <v>-0.12454419368356751</v>
      </c>
      <c r="L256" s="14">
        <v>0.5946011782362115</v>
      </c>
      <c r="M256" s="14">
        <v>-0.68355944917748745</v>
      </c>
      <c r="N256" s="14">
        <v>-0.5966376726125856</v>
      </c>
      <c r="O256" s="14">
        <v>-0.25255651742020163</v>
      </c>
      <c r="P256" s="14">
        <v>0.736535296359069</v>
      </c>
      <c r="Q256" s="14">
        <v>-2.6940858076063723E-2</v>
      </c>
      <c r="R256" s="14">
        <v>8.3979034219402227E-2</v>
      </c>
      <c r="S256" s="14">
        <v>0.13569997565922665</v>
      </c>
      <c r="T256" s="14">
        <v>-1.4380743028609246</v>
      </c>
      <c r="U256" s="14">
        <v>0.23125195841518242</v>
      </c>
      <c r="V256" s="14">
        <v>0.14448953890735261</v>
      </c>
      <c r="W256" s="14">
        <v>0.21428282522192743</v>
      </c>
      <c r="X256" s="14">
        <v>0.41056172435820748</v>
      </c>
      <c r="Y256" s="14">
        <v>-1.1664813372670702</v>
      </c>
      <c r="Z256" s="14">
        <v>0.39803173934582281</v>
      </c>
      <c r="AA256" s="14">
        <v>2.5386736473367755E-2</v>
      </c>
    </row>
    <row r="257" spans="2:27">
      <c r="B257" s="3" t="s">
        <v>82</v>
      </c>
      <c r="C257" s="10">
        <v>0.72441849475754783</v>
      </c>
      <c r="D257" s="10">
        <v>-0.19379280807587643</v>
      </c>
      <c r="E257" s="10">
        <v>-1.2838672616068767</v>
      </c>
      <c r="F257" s="10">
        <v>-0.431341197554728</v>
      </c>
      <c r="G257" s="10">
        <v>2.0147243829622297E-2</v>
      </c>
      <c r="H257" s="10">
        <v>0.16202024951577881</v>
      </c>
      <c r="I257" s="10">
        <v>-0.94988700589896591</v>
      </c>
      <c r="J257" s="10">
        <v>0.76673513630367574</v>
      </c>
      <c r="K257" s="10">
        <v>-0.33501232134727571</v>
      </c>
      <c r="L257" s="10">
        <v>0.22889268220804007</v>
      </c>
      <c r="M257" s="10">
        <v>6.8749350383616376E-2</v>
      </c>
      <c r="N257" s="10">
        <v>0.13770020805985161</v>
      </c>
      <c r="O257" s="10">
        <v>0.49047904804856041</v>
      </c>
      <c r="P257" s="10">
        <v>-0.88286242215704469</v>
      </c>
      <c r="Q257" s="10">
        <v>-0.42942420895352701</v>
      </c>
      <c r="R257" s="10">
        <v>-0.14730809881442164</v>
      </c>
      <c r="S257" s="10">
        <v>0.15591033461186402</v>
      </c>
      <c r="T257" s="10">
        <v>-0.15565007212911777</v>
      </c>
      <c r="U257" s="10">
        <v>0.40056692641348479</v>
      </c>
      <c r="V257" s="10">
        <v>0.181359968493818</v>
      </c>
      <c r="W257" s="10">
        <v>0.77542805058903075</v>
      </c>
      <c r="X257" s="10">
        <v>-0.26416443900062214</v>
      </c>
      <c r="Y257" s="10">
        <v>-0.74996835021182817</v>
      </c>
      <c r="Z257" s="10">
        <v>-3.7330527434806776E-2</v>
      </c>
      <c r="AA257" s="10">
        <v>0.66879986074689202</v>
      </c>
    </row>
    <row r="258" spans="2:27">
      <c r="B258" s="3" t="s">
        <v>83</v>
      </c>
      <c r="C258" s="14">
        <v>0.1966129861694359</v>
      </c>
      <c r="D258" s="14">
        <v>0.40862366384497512</v>
      </c>
      <c r="E258" s="14">
        <v>-0.8540080980570518</v>
      </c>
      <c r="F258" s="14">
        <v>6.476469479166104E-2</v>
      </c>
      <c r="G258" s="14">
        <v>2.0147243829622297E-2</v>
      </c>
      <c r="H258" s="14">
        <v>0.16202024951577881</v>
      </c>
      <c r="I258" s="14">
        <v>-0.94988700589896591</v>
      </c>
      <c r="J258" s="14">
        <v>0.76673513630367574</v>
      </c>
      <c r="K258" s="14">
        <v>-0.33501232134727571</v>
      </c>
      <c r="L258" s="14">
        <v>-2.6056203098964163E-2</v>
      </c>
      <c r="M258" s="14">
        <v>-0.18979433419573066</v>
      </c>
      <c r="N258" s="14">
        <v>-0.1146674653024751</v>
      </c>
      <c r="O258" s="14">
        <v>0.23512226771863809</v>
      </c>
      <c r="P258" s="14">
        <v>4.5930957446668891E-2</v>
      </c>
      <c r="Q258" s="14">
        <v>-2.3224367629260771E-2</v>
      </c>
      <c r="R258" s="14">
        <v>-1.5869557917762962</v>
      </c>
      <c r="S258" s="14">
        <v>0.58494361079547574</v>
      </c>
      <c r="T258" s="14">
        <v>0.19432376573660201</v>
      </c>
      <c r="U258" s="14">
        <v>0.82271635650030173</v>
      </c>
      <c r="V258" s="14">
        <v>-0.22984870180186537</v>
      </c>
      <c r="W258" s="14">
        <v>0.27779542521990719</v>
      </c>
      <c r="X258" s="14">
        <v>0.4337903795628395</v>
      </c>
      <c r="Y258" s="14">
        <v>-3.9227701195404113E-3</v>
      </c>
      <c r="Z258" s="14">
        <v>-0.50403406114082316</v>
      </c>
      <c r="AA258" s="14">
        <v>1.2192453056831615E-2</v>
      </c>
    </row>
    <row r="259" spans="2:27">
      <c r="B259" s="3" t="s">
        <v>84</v>
      </c>
      <c r="C259" s="10">
        <v>-0.76704341030157497</v>
      </c>
      <c r="D259" s="10">
        <v>0.89510856259815319</v>
      </c>
      <c r="E259" s="10">
        <v>0.47245028336210587</v>
      </c>
      <c r="F259" s="10">
        <v>0.751141551520488</v>
      </c>
      <c r="G259" s="10">
        <v>0.34202068941039232</v>
      </c>
      <c r="H259" s="10">
        <v>0.55236702115643865</v>
      </c>
      <c r="I259" s="10">
        <v>-0.64018600640805667</v>
      </c>
      <c r="J259" s="10">
        <v>-0.1980080970396324</v>
      </c>
      <c r="K259" s="10">
        <v>-2.215443927511862E-2</v>
      </c>
      <c r="L259" s="10">
        <v>0.27889240991634806</v>
      </c>
      <c r="M259" s="10">
        <v>0.11945407817288858</v>
      </c>
      <c r="N259" s="10">
        <v>1.4814009317351089</v>
      </c>
      <c r="O259" s="10">
        <v>-0.62152832947915515</v>
      </c>
      <c r="P259" s="10">
        <v>-0.83151799129468917</v>
      </c>
      <c r="Q259" s="10">
        <v>1.057453133805242</v>
      </c>
      <c r="R259" s="10">
        <v>-0.59845110042914174</v>
      </c>
      <c r="S259" s="10">
        <v>-0.27086451395072497</v>
      </c>
      <c r="T259" s="10">
        <v>-0.50378165060390612</v>
      </c>
      <c r="U259" s="10">
        <v>-1.9360312561286452E-2</v>
      </c>
      <c r="V259" s="10">
        <v>1.3905027414474025E-2</v>
      </c>
      <c r="W259" s="10">
        <v>-0.60899235577777544</v>
      </c>
      <c r="X259" s="10">
        <v>-0.45963942835422322</v>
      </c>
      <c r="Y259" s="10">
        <v>0.27146477543677805</v>
      </c>
      <c r="Z259" s="10">
        <v>0.8075917226180499</v>
      </c>
      <c r="AA259" s="10">
        <v>-0.88693546839119231</v>
      </c>
    </row>
    <row r="260" spans="2:27">
      <c r="B260" s="3" t="s">
        <v>85</v>
      </c>
      <c r="C260" s="14">
        <v>-0.12435045783568616</v>
      </c>
      <c r="D260" s="14">
        <v>0.15539204925986261</v>
      </c>
      <c r="E260" s="14">
        <v>-1.0347035722077484</v>
      </c>
      <c r="F260" s="14">
        <v>1.1687251545434176</v>
      </c>
      <c r="G260" s="14">
        <v>0.71414180723295551</v>
      </c>
      <c r="H260" s="14">
        <v>-0.50142155825548917</v>
      </c>
      <c r="I260" s="14">
        <v>0.52672034529077316</v>
      </c>
      <c r="J260" s="14">
        <v>0.1692953817469583</v>
      </c>
      <c r="K260" s="14">
        <v>-0.86675233801255414</v>
      </c>
      <c r="L260" s="14">
        <v>-4.1456706155090776E-2</v>
      </c>
      <c r="M260" s="14">
        <v>1.1485944152202201</v>
      </c>
      <c r="N260" s="14">
        <v>-0.12991204705541726</v>
      </c>
      <c r="O260" s="14">
        <v>-0.94238997499305233</v>
      </c>
      <c r="P260" s="14">
        <v>3.011627003429318E-2</v>
      </c>
      <c r="Q260" s="14">
        <v>-0.42942420895352701</v>
      </c>
      <c r="R260" s="14">
        <v>-0.14730809881442164</v>
      </c>
      <c r="S260" s="14">
        <v>0.15591033461186402</v>
      </c>
      <c r="T260" s="14">
        <v>-0.15565007212911777</v>
      </c>
      <c r="U260" s="14">
        <v>0.40056692641348479</v>
      </c>
      <c r="V260" s="14">
        <v>-0.24853647354415528</v>
      </c>
      <c r="W260" s="14">
        <v>0.25518003409080559</v>
      </c>
      <c r="X260" s="14">
        <v>-0.76599497256909177</v>
      </c>
      <c r="Y260" s="14">
        <v>1.1855841969213818</v>
      </c>
      <c r="Z260" s="14">
        <v>-0.52524385008556207</v>
      </c>
      <c r="AA260" s="14">
        <v>-0.28727859837390107</v>
      </c>
    </row>
    <row r="261" spans="2:27">
      <c r="B261" s="3" t="s">
        <v>86</v>
      </c>
      <c r="C261" s="10">
        <v>-0.36293723143946199</v>
      </c>
      <c r="D261" s="10">
        <v>-0.48873291851454786</v>
      </c>
      <c r="E261" s="10">
        <v>0.28498172571796787</v>
      </c>
      <c r="F261" s="10">
        <v>6.6783852933456345E-2</v>
      </c>
      <c r="G261" s="10">
        <v>-1.1799502444451591</v>
      </c>
      <c r="H261" s="10">
        <v>-1.3772253422146081</v>
      </c>
      <c r="I261" s="10">
        <v>0.2836480639392901</v>
      </c>
      <c r="J261" s="10">
        <v>2.1668084191442767</v>
      </c>
      <c r="K261" s="10">
        <v>-0.71076494677856639</v>
      </c>
      <c r="L261" s="10">
        <v>-0.44848694901885178</v>
      </c>
      <c r="M261" s="10">
        <v>4.3327253871502713E-2</v>
      </c>
      <c r="N261" s="10">
        <v>0.16779559037297609</v>
      </c>
      <c r="O261" s="10">
        <v>0.81582895599430205</v>
      </c>
      <c r="P261" s="10">
        <v>-0.54762533319989304</v>
      </c>
      <c r="Q261" s="10">
        <v>0.24876994160351262</v>
      </c>
      <c r="R261" s="10">
        <v>0.60990945949890918</v>
      </c>
      <c r="S261" s="10">
        <v>-0.67968743118169894</v>
      </c>
      <c r="T261" s="10">
        <v>0.4286687422621811</v>
      </c>
      <c r="U261" s="10">
        <v>-0.27219477464980135</v>
      </c>
      <c r="V261" s="10">
        <v>2.044039307453092</v>
      </c>
      <c r="W261" s="10">
        <v>-1.032252075675389</v>
      </c>
      <c r="X261" s="10">
        <v>0.27201988139529776</v>
      </c>
      <c r="Y261" s="10">
        <v>-0.23103222468163104</v>
      </c>
      <c r="Z261" s="10">
        <v>-0.55099230079868877</v>
      </c>
      <c r="AA261" s="10">
        <v>0.53084472144643313</v>
      </c>
    </row>
    <row r="262" spans="2:27">
      <c r="B262" s="3" t="s">
        <v>87</v>
      </c>
      <c r="C262" s="14">
        <v>-0.12435045783568616</v>
      </c>
      <c r="D262" s="14">
        <v>0.15539204925986261</v>
      </c>
      <c r="E262" s="14">
        <v>-1.0347035722077484</v>
      </c>
      <c r="F262" s="14">
        <v>1.1687251545434176</v>
      </c>
      <c r="G262" s="14">
        <v>0.30336425319614896</v>
      </c>
      <c r="H262" s="14">
        <v>-1.0415088051814367</v>
      </c>
      <c r="I262" s="14">
        <v>1.3256013088067176</v>
      </c>
      <c r="J262" s="14">
        <v>-0.2402242386818163</v>
      </c>
      <c r="K262" s="14">
        <v>-5.9728122126227856E-2</v>
      </c>
      <c r="L262" s="14">
        <v>0.42685735165606187</v>
      </c>
      <c r="M262" s="14">
        <v>0.26950533719246672</v>
      </c>
      <c r="N262" s="14">
        <v>-0.96054661644781592</v>
      </c>
      <c r="O262" s="14">
        <v>-0.47332665729353524</v>
      </c>
      <c r="P262" s="14">
        <v>0.51102526424784611</v>
      </c>
      <c r="Q262" s="14">
        <v>1.057453133805242</v>
      </c>
      <c r="R262" s="14">
        <v>-0.59845110042914174</v>
      </c>
      <c r="S262" s="14">
        <v>-0.27086451395072497</v>
      </c>
      <c r="T262" s="14">
        <v>-0.50378165060390612</v>
      </c>
      <c r="U262" s="14">
        <v>-1.9360312561286452E-2</v>
      </c>
      <c r="V262" s="14">
        <v>-0.61770928593763408</v>
      </c>
      <c r="W262" s="14">
        <v>-0.19158203372787544</v>
      </c>
      <c r="X262" s="14">
        <v>1.1590000934678115</v>
      </c>
      <c r="Y262" s="14">
        <v>-0.44211903742009184</v>
      </c>
      <c r="Z262" s="14">
        <v>9.0737596539516241E-2</v>
      </c>
      <c r="AA262" s="14">
        <v>-0.28727859837390107</v>
      </c>
    </row>
    <row r="263" spans="2:27">
      <c r="B263" s="3" t="s">
        <v>88</v>
      </c>
      <c r="C263" s="10">
        <v>8.172554229165907E-2</v>
      </c>
      <c r="D263" s="10">
        <v>0.54592370526241418</v>
      </c>
      <c r="E263" s="10">
        <v>0.22328659396297765</v>
      </c>
      <c r="F263" s="10">
        <v>-0.84892480057765796</v>
      </c>
      <c r="G263" s="10">
        <v>2.0147243829622297E-2</v>
      </c>
      <c r="H263" s="10">
        <v>0.16202024951577881</v>
      </c>
      <c r="I263" s="10">
        <v>-0.94988700589896591</v>
      </c>
      <c r="J263" s="10">
        <v>0.76673513630367574</v>
      </c>
      <c r="K263" s="10">
        <v>-0.33501232134727571</v>
      </c>
      <c r="L263" s="10">
        <v>0.38123600573206307</v>
      </c>
      <c r="M263" s="10">
        <v>0.45407331342961293</v>
      </c>
      <c r="N263" s="10">
        <v>0.48636457014213974</v>
      </c>
      <c r="O263" s="10">
        <v>-0.46626305478979624</v>
      </c>
      <c r="P263" s="10">
        <v>-0.67316707745819726</v>
      </c>
      <c r="Q263" s="10">
        <v>-0.13795339646516069</v>
      </c>
      <c r="R263" s="10">
        <v>-3.9968722027261261E-2</v>
      </c>
      <c r="S263" s="10">
        <v>1.8447165103566865E-2</v>
      </c>
      <c r="T263" s="10">
        <v>7.1477580408268848E-2</v>
      </c>
      <c r="U263" s="10">
        <v>0.11588047116726619</v>
      </c>
      <c r="V263" s="10">
        <v>-0.42144883666093735</v>
      </c>
      <c r="W263" s="10">
        <v>4.5926583392135539E-2</v>
      </c>
      <c r="X263" s="10">
        <v>0.21013000812011498</v>
      </c>
      <c r="Y263" s="10">
        <v>-0.22038834394577472</v>
      </c>
      <c r="Z263" s="10">
        <v>0.31348446892015502</v>
      </c>
      <c r="AA263" s="10">
        <v>6.9142990729600728E-2</v>
      </c>
    </row>
    <row r="264" spans="2:27">
      <c r="B264" s="3" t="s">
        <v>89</v>
      </c>
      <c r="C264" s="14">
        <v>3.4828995878415092E-2</v>
      </c>
      <c r="D264" s="14">
        <v>-0.73786056863777594</v>
      </c>
      <c r="E264" s="14">
        <v>0.19688485305308132</v>
      </c>
      <c r="F264" s="14">
        <v>0.43310800636045943</v>
      </c>
      <c r="G264" s="14">
        <v>0.13101308272418125</v>
      </c>
      <c r="H264" s="14">
        <v>0.33839445521287936</v>
      </c>
      <c r="I264" s="14">
        <v>-3.4355914002285909E-2</v>
      </c>
      <c r="J264" s="14">
        <v>-0.46753116618034157</v>
      </c>
      <c r="K264" s="14">
        <v>0.18831368838858953</v>
      </c>
      <c r="L264" s="14">
        <v>-0.12516952080660815</v>
      </c>
      <c r="M264" s="14">
        <v>-5.94725707384689E-2</v>
      </c>
      <c r="N264" s="14">
        <v>-1.4913889485145326E-2</v>
      </c>
      <c r="O264" s="14">
        <v>0.18860831615022589</v>
      </c>
      <c r="P264" s="14">
        <v>-2.593066686250145E-3</v>
      </c>
      <c r="Q264" s="14">
        <v>-0.42942420895352701</v>
      </c>
      <c r="R264" s="14">
        <v>-0.14730809881442164</v>
      </c>
      <c r="S264" s="14">
        <v>0.15591033461186402</v>
      </c>
      <c r="T264" s="14">
        <v>-0.15565007212911777</v>
      </c>
      <c r="U264" s="14">
        <v>0.40056692641348479</v>
      </c>
      <c r="V264" s="14">
        <v>-7.045868211163403E-2</v>
      </c>
      <c r="W264" s="14">
        <v>-4.5841183027185151E-2</v>
      </c>
      <c r="X264" s="14">
        <v>0.15964645757397267</v>
      </c>
      <c r="Y264" s="14">
        <v>-0.19870506370046498</v>
      </c>
      <c r="Z264" s="14">
        <v>0.15407507802044518</v>
      </c>
      <c r="AA264" s="14">
        <v>2.5386736473367755E-2</v>
      </c>
    </row>
    <row r="265" spans="2:27">
      <c r="B265" s="3" t="s">
        <v>90</v>
      </c>
      <c r="C265" s="10">
        <v>-0.27098261073424901</v>
      </c>
      <c r="D265" s="10">
        <v>-1.2070809636030728</v>
      </c>
      <c r="E265" s="10">
        <v>0.7517217800374757</v>
      </c>
      <c r="F265" s="10">
        <v>-0.23905107503049489</v>
      </c>
      <c r="G265" s="10">
        <v>0.65994490295879493</v>
      </c>
      <c r="H265" s="10">
        <v>-0.60907143771475714</v>
      </c>
      <c r="I265" s="10">
        <v>-0.33428488890318331</v>
      </c>
      <c r="J265" s="10">
        <v>0.1491923938761337</v>
      </c>
      <c r="K265" s="10">
        <v>0.28686482738336672</v>
      </c>
      <c r="L265" s="10">
        <v>0.22540043813270283</v>
      </c>
      <c r="M265" s="10">
        <v>6.5207865393004133E-2</v>
      </c>
      <c r="N265" s="10">
        <v>0.1342433209624832</v>
      </c>
      <c r="O265" s="10">
        <v>-0.67510588355130641</v>
      </c>
      <c r="P265" s="10">
        <v>0.30415032627843525</v>
      </c>
      <c r="Q265" s="10">
        <v>-0.42942420895352701</v>
      </c>
      <c r="R265" s="10">
        <v>-0.14730809881442164</v>
      </c>
      <c r="S265" s="10">
        <v>0.15591033461186402</v>
      </c>
      <c r="T265" s="10">
        <v>-0.15565007212911777</v>
      </c>
      <c r="U265" s="10">
        <v>0.40056692641348479</v>
      </c>
      <c r="V265" s="10">
        <v>-1.4900480782878728E-2</v>
      </c>
      <c r="W265" s="10">
        <v>0.53791943346901971</v>
      </c>
      <c r="X265" s="10">
        <v>0.68470564634707431</v>
      </c>
      <c r="Y265" s="10">
        <v>-0.97169904368614535</v>
      </c>
      <c r="Z265" s="10">
        <v>-0.26007739981544559</v>
      </c>
      <c r="AA265" s="10">
        <v>0.9449316153785301</v>
      </c>
    </row>
    <row r="266" spans="2:27">
      <c r="B266" s="3" t="s">
        <v>91</v>
      </c>
      <c r="C266" s="14">
        <v>-0.70422896204022856</v>
      </c>
      <c r="D266" s="14">
        <v>0.71672431360964339</v>
      </c>
      <c r="E266" s="14">
        <v>-0.6341603784641543</v>
      </c>
      <c r="F266" s="14">
        <v>0.31849372596610309</v>
      </c>
      <c r="G266" s="14">
        <v>7.6816178450020617E-2</v>
      </c>
      <c r="H266" s="14">
        <v>0.23074457575361149</v>
      </c>
      <c r="I266" s="14">
        <v>-0.89536114819624246</v>
      </c>
      <c r="J266" s="14">
        <v>-0.48763415405116617</v>
      </c>
      <c r="K266" s="14">
        <v>1.3419308537845103</v>
      </c>
      <c r="L266" s="14">
        <v>1.287063115242115</v>
      </c>
      <c r="M266" s="14">
        <v>1.3726726562060076</v>
      </c>
      <c r="N266" s="14">
        <v>-1.2053937321485417</v>
      </c>
      <c r="O266" s="14">
        <v>-1.8831609048141429</v>
      </c>
      <c r="P266" s="14">
        <v>0.25702153614415724</v>
      </c>
      <c r="Q266" s="14">
        <v>0.54024075409187899</v>
      </c>
      <c r="R266" s="14">
        <v>0.7172488362860695</v>
      </c>
      <c r="S266" s="14">
        <v>-0.81715060068999645</v>
      </c>
      <c r="T266" s="14">
        <v>0.65579639479956764</v>
      </c>
      <c r="U266" s="14">
        <v>-0.55688122989601974</v>
      </c>
      <c r="V266" s="14">
        <v>-0.14548499227575709</v>
      </c>
      <c r="W266" s="14">
        <v>-0.28535574753068327</v>
      </c>
      <c r="X266" s="14">
        <v>-0.18549550636535633</v>
      </c>
      <c r="Y266" s="14">
        <v>0.4662470690177028</v>
      </c>
      <c r="Z266" s="14">
        <v>0.14948258345678167</v>
      </c>
      <c r="AA266" s="14">
        <v>0.37655148335676158</v>
      </c>
    </row>
    <row r="267" spans="2:27">
      <c r="B267" s="3" t="s">
        <v>92</v>
      </c>
      <c r="C267" s="10">
        <v>-0.33119252241867614</v>
      </c>
      <c r="D267" s="10">
        <v>1.0110401357658265</v>
      </c>
      <c r="E267" s="10">
        <v>-0.42414893450722679</v>
      </c>
      <c r="F267" s="10">
        <v>0.56087058713805016</v>
      </c>
      <c r="G267" s="10">
        <v>-0.39063031020718431</v>
      </c>
      <c r="H267" s="10">
        <v>-0.3780669974101688</v>
      </c>
      <c r="I267" s="10">
        <v>-0.15100604238302151</v>
      </c>
      <c r="J267" s="10">
        <v>0.35721551587490108</v>
      </c>
      <c r="K267" s="10">
        <v>0.47201189453905057</v>
      </c>
      <c r="L267" s="10">
        <v>7.3057114608679891E-2</v>
      </c>
      <c r="M267" s="10">
        <v>-0.32011609765299232</v>
      </c>
      <c r="N267" s="10">
        <v>-0.21442104111980484</v>
      </c>
      <c r="O267" s="10">
        <v>0.28163621928705029</v>
      </c>
      <c r="P267" s="10">
        <v>9.4454981579587982E-2</v>
      </c>
      <c r="Q267" s="10">
        <v>-1.9163015517122959</v>
      </c>
      <c r="R267" s="10">
        <v>0.30383490280029835</v>
      </c>
      <c r="S267" s="10">
        <v>0.58268518317445284</v>
      </c>
      <c r="T267" s="10">
        <v>0.1924815063456706</v>
      </c>
      <c r="U267" s="10">
        <v>0.82049416538825604</v>
      </c>
      <c r="V267" s="10">
        <v>0.42045338329253257</v>
      </c>
      <c r="W267" s="10">
        <v>-0.11699950570089125</v>
      </c>
      <c r="X267" s="10">
        <v>1.4936209872736167E-2</v>
      </c>
      <c r="Y267" s="10">
        <v>-0.47984592430359257</v>
      </c>
      <c r="Z267" s="10">
        <v>0.23402985388244929</v>
      </c>
      <c r="AA267" s="10">
        <v>-0.64441495463322884</v>
      </c>
    </row>
    <row r="268" spans="2:27">
      <c r="B268" s="3" t="s">
        <v>93</v>
      </c>
      <c r="C268" s="14">
        <v>-0.17201306870457481</v>
      </c>
      <c r="D268" s="14">
        <v>0.11778751786818802</v>
      </c>
      <c r="E268" s="14">
        <v>0.80743949075360288</v>
      </c>
      <c r="F268" s="14">
        <v>-0.17474656104490835</v>
      </c>
      <c r="G268" s="14">
        <v>0.65994490295879493</v>
      </c>
      <c r="H268" s="14">
        <v>-0.60907143771475714</v>
      </c>
      <c r="I268" s="14">
        <v>-0.33428488890318331</v>
      </c>
      <c r="J268" s="14">
        <v>0.1491923938761337</v>
      </c>
      <c r="K268" s="14">
        <v>0.28686482738336672</v>
      </c>
      <c r="L268" s="14">
        <v>-0.28100508840596838</v>
      </c>
      <c r="M268" s="14">
        <v>-0.44833801877507767</v>
      </c>
      <c r="N268" s="14">
        <v>-0.36703513866480181</v>
      </c>
      <c r="O268" s="14">
        <v>-2.0234512611284228E-2</v>
      </c>
      <c r="P268" s="14">
        <v>0.97472433705038242</v>
      </c>
      <c r="Q268" s="14">
        <v>-0.42942420895352701</v>
      </c>
      <c r="R268" s="14">
        <v>-0.14730809881442164</v>
      </c>
      <c r="S268" s="14">
        <v>0.15591033461186402</v>
      </c>
      <c r="T268" s="14">
        <v>-0.15565007212911777</v>
      </c>
      <c r="U268" s="14">
        <v>0.40056692641348479</v>
      </c>
      <c r="V268" s="14">
        <v>-0.1823554218622227</v>
      </c>
      <c r="W268" s="14">
        <v>-0.84650097289778647</v>
      </c>
      <c r="X268" s="14">
        <v>0.48923065699347312</v>
      </c>
      <c r="Y268" s="14">
        <v>4.973408196246093E-2</v>
      </c>
      <c r="Z268" s="14">
        <v>0.58484485023741106</v>
      </c>
      <c r="AA268" s="14">
        <v>-0.33174961978595996</v>
      </c>
    </row>
    <row r="269" spans="2:27">
      <c r="B269" s="3" t="s">
        <v>94</v>
      </c>
      <c r="C269" s="10">
        <v>0.40268898629678107</v>
      </c>
      <c r="D269" s="10">
        <v>0.79915531984752675</v>
      </c>
      <c r="E269" s="10">
        <v>0.40398206811367432</v>
      </c>
      <c r="F269" s="10">
        <v>-1.9528852603294145</v>
      </c>
      <c r="G269" s="10">
        <v>7.4344148103782898E-2</v>
      </c>
      <c r="H269" s="10">
        <v>0.26967012897504672</v>
      </c>
      <c r="I269" s="10">
        <v>-8.8881771705009299E-2</v>
      </c>
      <c r="J269" s="10">
        <v>0.78683812417450028</v>
      </c>
      <c r="K269" s="10">
        <v>-1.4886294867431964</v>
      </c>
      <c r="L269" s="10">
        <v>-0.29291334738675778</v>
      </c>
      <c r="M269" s="10">
        <v>0.89359221563148539</v>
      </c>
      <c r="N269" s="10">
        <v>-0.37882283332037558</v>
      </c>
      <c r="O269" s="10">
        <v>-3.2161823723107837E-2</v>
      </c>
      <c r="P269" s="10">
        <v>-0.22810309879747317</v>
      </c>
      <c r="Q269" s="10">
        <v>1.5360880284038168</v>
      </c>
      <c r="R269" s="10">
        <v>1.8291325658760522</v>
      </c>
      <c r="S269" s="10">
        <v>-2.8691540061138898</v>
      </c>
      <c r="T269" s="10">
        <v>-3.301795417491284</v>
      </c>
      <c r="U269" s="10">
        <v>0.47806836027059885</v>
      </c>
      <c r="V269" s="10">
        <v>-7.045868211163403E-2</v>
      </c>
      <c r="W269" s="10">
        <v>-4.5841183027185151E-2</v>
      </c>
      <c r="X269" s="10">
        <v>0.15964645757397267</v>
      </c>
      <c r="Y269" s="10">
        <v>-0.19870506370046498</v>
      </c>
      <c r="Z269" s="10">
        <v>0.15407507802044518</v>
      </c>
      <c r="AA269" s="10">
        <v>0.36861404216033333</v>
      </c>
    </row>
    <row r="270" spans="2:27">
      <c r="B270" s="3" t="s">
        <v>95</v>
      </c>
      <c r="C270" s="14">
        <v>0.31591081479475436</v>
      </c>
      <c r="D270" s="14">
        <v>0.27480329860693187</v>
      </c>
      <c r="E270" s="14">
        <v>-5.9843757309499035E-2</v>
      </c>
      <c r="F270" s="14">
        <v>0.98131979549635751</v>
      </c>
      <c r="G270" s="14">
        <v>-1.0690844055506004</v>
      </c>
      <c r="H270" s="14">
        <v>-1.2008511365175081</v>
      </c>
      <c r="I270" s="14">
        <v>1.1991791558359701</v>
      </c>
      <c r="J270" s="14">
        <v>0.93254211666025921</v>
      </c>
      <c r="K270" s="14">
        <v>-0.18743893704270104</v>
      </c>
      <c r="L270" s="14">
        <v>-0.64671358443413962</v>
      </c>
      <c r="M270" s="14">
        <v>0.30397078078602624</v>
      </c>
      <c r="N270" s="14">
        <v>0.36730274200763535</v>
      </c>
      <c r="O270" s="14">
        <v>0.72280105285747775</v>
      </c>
      <c r="P270" s="14">
        <v>-0.64467338146573139</v>
      </c>
      <c r="Q270" s="14">
        <v>-8.2634887968810855E-2</v>
      </c>
      <c r="R270" s="14">
        <v>0.23988922907391297</v>
      </c>
      <c r="S270" s="14">
        <v>0.52219348736373727</v>
      </c>
      <c r="T270" s="14">
        <v>0.14313682350381673</v>
      </c>
      <c r="U270" s="14">
        <v>-0.61661233886123612</v>
      </c>
      <c r="V270" s="14">
        <v>-0.42144883666093735</v>
      </c>
      <c r="W270" s="14">
        <v>4.5926583392135539E-2</v>
      </c>
      <c r="X270" s="14">
        <v>0.21013000812011498</v>
      </c>
      <c r="Y270" s="14">
        <v>-0.22038834394577472</v>
      </c>
      <c r="Z270" s="14">
        <v>0.31348446892015502</v>
      </c>
      <c r="AA270" s="14">
        <v>-1.4096665954487191</v>
      </c>
    </row>
    <row r="271" spans="2:27">
      <c r="B271" s="3" t="s">
        <v>96</v>
      </c>
      <c r="C271" s="10">
        <v>0.72882887950508946</v>
      </c>
      <c r="D271" s="10">
        <v>-0.19031313189648041</v>
      </c>
      <c r="E271" s="10">
        <v>0.58759177116070549</v>
      </c>
      <c r="F271" s="10">
        <v>-0.42847559221935039</v>
      </c>
      <c r="G271" s="10">
        <v>-0.60163791689339541</v>
      </c>
      <c r="H271" s="10">
        <v>-0.59203956335372776</v>
      </c>
      <c r="I271" s="10">
        <v>0.45482405002274912</v>
      </c>
      <c r="J271" s="10">
        <v>8.7692446734191964E-2</v>
      </c>
      <c r="K271" s="10">
        <v>0.68248002220275872</v>
      </c>
      <c r="L271" s="10">
        <v>0.39314426471285241</v>
      </c>
      <c r="M271" s="10">
        <v>-0.88785692097695013</v>
      </c>
      <c r="N271" s="10">
        <v>0.49815226479771346</v>
      </c>
      <c r="O271" s="10">
        <v>-0.45433574367797275</v>
      </c>
      <c r="P271" s="10">
        <v>0.52966035838965819</v>
      </c>
      <c r="Q271" s="10">
        <v>-1.2934259096516061</v>
      </c>
      <c r="R271" s="10">
        <v>0.78119451001245488</v>
      </c>
      <c r="S271" s="10">
        <v>-0.75665890487928067</v>
      </c>
      <c r="T271" s="10">
        <v>0.70514107764142153</v>
      </c>
      <c r="U271" s="10">
        <v>0.88022527435347231</v>
      </c>
      <c r="V271" s="10">
        <v>0.55649531682284903</v>
      </c>
      <c r="W271" s="10">
        <v>-0.46889128036932448</v>
      </c>
      <c r="X271" s="10">
        <v>-0.28646260745764107</v>
      </c>
      <c r="Y271" s="10">
        <v>0.50961362950832212</v>
      </c>
      <c r="Z271" s="10">
        <v>-0.16933619834263847</v>
      </c>
      <c r="AA271" s="10">
        <v>-0.69610865008588985</v>
      </c>
    </row>
    <row r="272" spans="2:27">
      <c r="B272" s="3" t="s">
        <v>97</v>
      </c>
      <c r="C272" s="14">
        <v>-5.7125624826797949E-2</v>
      </c>
      <c r="D272" s="14">
        <v>-1.9512523549251093E-2</v>
      </c>
      <c r="E272" s="14">
        <v>-0.26985520126642648</v>
      </c>
      <c r="F272" s="14">
        <v>0.73894293432441049</v>
      </c>
      <c r="G272" s="14">
        <v>0.65994490295879493</v>
      </c>
      <c r="H272" s="14">
        <v>-0.60907143771475714</v>
      </c>
      <c r="I272" s="14">
        <v>-0.33428488890318331</v>
      </c>
      <c r="J272" s="14">
        <v>0.1491923938761337</v>
      </c>
      <c r="K272" s="14">
        <v>0.28686482738336672</v>
      </c>
      <c r="L272" s="14">
        <v>0.74720646772750066</v>
      </c>
      <c r="M272" s="14">
        <v>-0.75963499985486471</v>
      </c>
      <c r="N272" s="14">
        <v>0.65076636234271035</v>
      </c>
      <c r="O272" s="14">
        <v>-0.15246501177963823</v>
      </c>
      <c r="P272" s="14">
        <v>-0.35060899708113619</v>
      </c>
      <c r="Q272" s="14">
        <v>-0.42942420895352701</v>
      </c>
      <c r="R272" s="14">
        <v>-0.14730809881442164</v>
      </c>
      <c r="S272" s="14">
        <v>0.15591033461186402</v>
      </c>
      <c r="T272" s="14">
        <v>-0.15565007212911777</v>
      </c>
      <c r="U272" s="14">
        <v>0.40056692641348479</v>
      </c>
      <c r="V272" s="14">
        <v>1.4539557381050745</v>
      </c>
      <c r="W272" s="14">
        <v>-4.8056752966146199E-2</v>
      </c>
      <c r="X272" s="14">
        <v>4.3402783068081929E-2</v>
      </c>
      <c r="Y272" s="14">
        <v>-0.52283793083517649</v>
      </c>
      <c r="Z272" s="14">
        <v>-0.66294329121623496</v>
      </c>
      <c r="AA272" s="14">
        <v>-0.38870015745872899</v>
      </c>
    </row>
    <row r="273" spans="2:27">
      <c r="B273" s="3" t="s">
        <v>98</v>
      </c>
      <c r="C273" s="10">
        <v>-0.49297651270969689</v>
      </c>
      <c r="D273" s="10">
        <v>-0.13544409671692442</v>
      </c>
      <c r="E273" s="10">
        <v>0.62674401660290624</v>
      </c>
      <c r="F273" s="10">
        <v>0.92921389870684845</v>
      </c>
      <c r="G273" s="10">
        <v>0.71414180723295551</v>
      </c>
      <c r="H273" s="10">
        <v>-0.50142155825548917</v>
      </c>
      <c r="I273" s="10">
        <v>0.52672034529077316</v>
      </c>
      <c r="J273" s="10">
        <v>0.1692953817469583</v>
      </c>
      <c r="K273" s="10">
        <v>-0.86675233801255414</v>
      </c>
      <c r="L273" s="10">
        <v>-2.6056203098964163E-2</v>
      </c>
      <c r="M273" s="10">
        <v>-0.18979433419573066</v>
      </c>
      <c r="N273" s="10">
        <v>-0.1146674653024751</v>
      </c>
      <c r="O273" s="10">
        <v>0.23512226771863809</v>
      </c>
      <c r="P273" s="10">
        <v>4.5930957446668891E-2</v>
      </c>
      <c r="Q273" s="10">
        <v>0.72604830423291855</v>
      </c>
      <c r="R273" s="10">
        <v>-0.96847133085413795</v>
      </c>
      <c r="S273" s="10">
        <v>0.93101640459471158</v>
      </c>
      <c r="T273" s="10">
        <v>-0.78931356936227037</v>
      </c>
      <c r="U273" s="10">
        <v>-0.36377787677272128</v>
      </c>
      <c r="V273" s="10">
        <v>0.55649531682284903</v>
      </c>
      <c r="W273" s="10">
        <v>-0.46889128036932448</v>
      </c>
      <c r="X273" s="10">
        <v>-0.28646260745764107</v>
      </c>
      <c r="Y273" s="10">
        <v>0.50961362950832212</v>
      </c>
      <c r="Z273" s="10">
        <v>-0.16933619834263847</v>
      </c>
      <c r="AA273" s="10">
        <v>-0.63122067121669267</v>
      </c>
    </row>
    <row r="274" spans="2:27">
      <c r="B274" s="3" t="s">
        <v>99</v>
      </c>
      <c r="C274" s="14">
        <v>-0.75189157290911723</v>
      </c>
      <c r="D274" s="14">
        <v>0.67911978221796887</v>
      </c>
      <c r="E274" s="14">
        <v>1.207982684497197</v>
      </c>
      <c r="F274" s="14">
        <v>-1.0249779896222231</v>
      </c>
      <c r="G274" s="14">
        <v>-1.4559960352253681E-2</v>
      </c>
      <c r="H274" s="14">
        <v>0.11992965368975921</v>
      </c>
      <c r="I274" s="14">
        <v>1.0197001913018442</v>
      </c>
      <c r="J274" s="14">
        <v>-0.58742472959758241</v>
      </c>
      <c r="K274" s="14">
        <v>-0.36874738878471314</v>
      </c>
      <c r="L274" s="14">
        <v>1.203526562855442E-2</v>
      </c>
      <c r="M274" s="14">
        <v>1.2028406280001047</v>
      </c>
      <c r="N274" s="14">
        <v>1.2172455637172086</v>
      </c>
      <c r="O274" s="14">
        <v>-0.88881242092090096</v>
      </c>
      <c r="P274" s="14">
        <v>-1.1055520475388312</v>
      </c>
      <c r="Q274" s="14">
        <v>-0.88722606832734008</v>
      </c>
      <c r="R274" s="14">
        <v>-0.65845318294941979</v>
      </c>
      <c r="S274" s="14">
        <v>-0.32762562869566902</v>
      </c>
      <c r="T274" s="14">
        <v>1.0551149155071413</v>
      </c>
      <c r="U274" s="14">
        <v>1.3023747044402891</v>
      </c>
      <c r="V274" s="14">
        <v>-1.7737312308539417</v>
      </c>
      <c r="W274" s="14">
        <v>0.62425704715157515</v>
      </c>
      <c r="X274" s="14">
        <v>0.72995127890250322</v>
      </c>
      <c r="Y274" s="14">
        <v>0.21216824974765841</v>
      </c>
      <c r="Z274" s="14">
        <v>-0.10576066430369768</v>
      </c>
      <c r="AA274" s="14">
        <v>0.33208046194470275</v>
      </c>
    </row>
    <row r="275" spans="2:27">
      <c r="B275" s="3" t="s">
        <v>100</v>
      </c>
      <c r="C275" s="10">
        <v>-0.17201306870457481</v>
      </c>
      <c r="D275" s="10">
        <v>0.11778751786818802</v>
      </c>
      <c r="E275" s="10">
        <v>0.80743949075360288</v>
      </c>
      <c r="F275" s="10">
        <v>-0.17474656104490835</v>
      </c>
      <c r="G275" s="10">
        <v>-0.33643340593302373</v>
      </c>
      <c r="H275" s="10">
        <v>-0.27041711795090062</v>
      </c>
      <c r="I275" s="10">
        <v>0.70999919181093496</v>
      </c>
      <c r="J275" s="10">
        <v>0.37731850374572573</v>
      </c>
      <c r="K275" s="10">
        <v>-0.68160527085687028</v>
      </c>
      <c r="L275" s="10">
        <v>-0.48246200192932742</v>
      </c>
      <c r="M275" s="10">
        <v>-0.65263549057454018</v>
      </c>
      <c r="N275" s="10">
        <v>0.7277547987454972</v>
      </c>
      <c r="O275" s="10">
        <v>-0.22201373886905537</v>
      </c>
      <c r="P275" s="10">
        <v>0.7678493990809715</v>
      </c>
      <c r="Q275" s="10">
        <v>1.057453133805242</v>
      </c>
      <c r="R275" s="10">
        <v>-0.59845110042914174</v>
      </c>
      <c r="S275" s="10">
        <v>-0.27086451395072497</v>
      </c>
      <c r="T275" s="10">
        <v>-0.50378165060390612</v>
      </c>
      <c r="U275" s="10">
        <v>-1.9360312561286452E-2</v>
      </c>
      <c r="V275" s="10">
        <v>0.77144353784183572</v>
      </c>
      <c r="W275" s="10">
        <v>-0.20876727212021187</v>
      </c>
      <c r="X275" s="10">
        <v>-3.5547340673406216E-2</v>
      </c>
      <c r="Y275" s="10">
        <v>-0.458162644058283</v>
      </c>
      <c r="Z275" s="10">
        <v>7.4620462982739277E-2</v>
      </c>
      <c r="AA275" s="10">
        <v>-0.33174961978595996</v>
      </c>
    </row>
    <row r="276" spans="2:27" ht="9.9499999999999993" customHeight="1"/>
    <row r="278" spans="2:27">
      <c r="B278" s="1" t="s">
        <v>114</v>
      </c>
    </row>
    <row r="279" spans="2:27" ht="5.0999999999999996" customHeight="1"/>
    <row r="280" spans="2:27">
      <c r="B280" s="4" t="s">
        <v>4</v>
      </c>
      <c r="C280" s="3" t="s">
        <v>18</v>
      </c>
      <c r="D280" s="3" t="s">
        <v>19</v>
      </c>
      <c r="E280" s="3" t="s">
        <v>20</v>
      </c>
      <c r="F280" s="3" t="s">
        <v>21</v>
      </c>
      <c r="G280" s="3" t="s">
        <v>22</v>
      </c>
      <c r="H280" s="3" t="s">
        <v>23</v>
      </c>
      <c r="I280" s="3" t="s">
        <v>24</v>
      </c>
      <c r="J280" s="3" t="s">
        <v>25</v>
      </c>
      <c r="K280" s="3" t="s">
        <v>26</v>
      </c>
      <c r="L280" s="3" t="s">
        <v>27</v>
      </c>
      <c r="M280" s="3" t="s">
        <v>28</v>
      </c>
      <c r="N280" s="3" t="s">
        <v>29</v>
      </c>
      <c r="O280" s="3" t="s">
        <v>30</v>
      </c>
      <c r="P280" s="3" t="s">
        <v>31</v>
      </c>
      <c r="Q280" s="3" t="s">
        <v>32</v>
      </c>
      <c r="R280" s="3" t="s">
        <v>33</v>
      </c>
      <c r="S280" s="3" t="s">
        <v>34</v>
      </c>
      <c r="T280" s="3" t="s">
        <v>35</v>
      </c>
      <c r="U280" s="3" t="s">
        <v>36</v>
      </c>
      <c r="V280" s="3" t="s">
        <v>37</v>
      </c>
      <c r="W280" s="3" t="s">
        <v>38</v>
      </c>
      <c r="X280" s="3" t="s">
        <v>39</v>
      </c>
      <c r="Y280" s="3" t="s">
        <v>40</v>
      </c>
      <c r="Z280" s="3" t="s">
        <v>41</v>
      </c>
      <c r="AA280" s="3" t="s">
        <v>42</v>
      </c>
    </row>
    <row r="281" spans="2:27">
      <c r="B281" s="3" t="s">
        <v>18</v>
      </c>
      <c r="C281" s="10">
        <v>1</v>
      </c>
      <c r="D281" s="10">
        <v>-4.7263047434544674E-2</v>
      </c>
      <c r="E281" s="10">
        <v>-0.25474402823955516</v>
      </c>
      <c r="F281" s="10">
        <v>-0.39964308372647112</v>
      </c>
      <c r="G281" s="10">
        <v>-4.4868184475458088E-2</v>
      </c>
      <c r="H281" s="10">
        <v>0.21327287701269249</v>
      </c>
      <c r="I281" s="10">
        <v>-0.15195293221644537</v>
      </c>
      <c r="J281" s="10">
        <v>8.3306938464249414E-2</v>
      </c>
      <c r="K281" s="10">
        <v>-0.11439919372008014</v>
      </c>
      <c r="L281" s="10">
        <v>-0.13188912741750816</v>
      </c>
      <c r="M281" s="10">
        <v>-9.3694439901664775E-2</v>
      </c>
      <c r="N281" s="10">
        <v>6.5461708287179038E-2</v>
      </c>
      <c r="O281" s="10">
        <v>9.1840347622172858E-2</v>
      </c>
      <c r="P281" s="10">
        <v>7.5900283159805945E-2</v>
      </c>
      <c r="Q281" s="10">
        <v>-7.6479486435069979E-2</v>
      </c>
      <c r="R281" s="10">
        <v>0.12522635347990713</v>
      </c>
      <c r="S281" s="10">
        <v>-0.14054820418336103</v>
      </c>
      <c r="T281" s="10">
        <v>-0.13978597777208704</v>
      </c>
      <c r="U281" s="10">
        <v>0.13576187248404753</v>
      </c>
      <c r="V281" s="10">
        <v>-6.3309681059262018E-2</v>
      </c>
      <c r="W281" s="10">
        <v>0.17173781059960591</v>
      </c>
      <c r="X281" s="10">
        <v>-3.5001369888313797E-3</v>
      </c>
      <c r="Y281" s="10">
        <v>-0.21919207472895746</v>
      </c>
      <c r="Z281" s="10">
        <v>0.12235250048691042</v>
      </c>
      <c r="AA281" s="10">
        <v>2.0860815941483937E-2</v>
      </c>
    </row>
    <row r="282" spans="2:27">
      <c r="B282" s="3" t="s">
        <v>19</v>
      </c>
      <c r="C282" s="14">
        <v>-4.7263047434544674E-2</v>
      </c>
      <c r="D282" s="14">
        <v>1.0000000000000011</v>
      </c>
      <c r="E282" s="14">
        <v>-0.46298768308281651</v>
      </c>
      <c r="F282" s="14">
        <v>-0.14744061623556889</v>
      </c>
      <c r="G282" s="14">
        <v>5.9664620185106869E-2</v>
      </c>
      <c r="H282" s="14">
        <v>-3.7477817904627646E-3</v>
      </c>
      <c r="I282" s="14">
        <v>-0.10756230929038706</v>
      </c>
      <c r="J282" s="14">
        <v>0.22611721439896879</v>
      </c>
      <c r="K282" s="14">
        <v>-0.2388852077343219</v>
      </c>
      <c r="L282" s="14">
        <v>5.0506973214066712E-2</v>
      </c>
      <c r="M282" s="14">
        <v>0.25698841727156335</v>
      </c>
      <c r="N282" s="14">
        <v>0.16056177731138632</v>
      </c>
      <c r="O282" s="14">
        <v>-0.34851151829002913</v>
      </c>
      <c r="P282" s="14">
        <v>-4.9939725453711288E-2</v>
      </c>
      <c r="Q282" s="14">
        <v>5.9522060800337971E-2</v>
      </c>
      <c r="R282" s="14">
        <v>-9.2765236146416893E-2</v>
      </c>
      <c r="S282" s="14">
        <v>-6.3116294486862692E-2</v>
      </c>
      <c r="T282" s="14">
        <v>-0.10978239625084672</v>
      </c>
      <c r="U282" s="14">
        <v>0.10555399507233884</v>
      </c>
      <c r="V282" s="14">
        <v>-0.15306380544472181</v>
      </c>
      <c r="W282" s="14">
        <v>-0.26489416884930056</v>
      </c>
      <c r="X282" s="14">
        <v>7.1732380098735726E-2</v>
      </c>
      <c r="Y282" s="14">
        <v>5.1460212870975915E-2</v>
      </c>
      <c r="Z282" s="14">
        <v>0.28262116565859091</v>
      </c>
      <c r="AA282" s="14">
        <v>-0.27486871744736369</v>
      </c>
    </row>
    <row r="283" spans="2:27">
      <c r="B283" s="3" t="s">
        <v>20</v>
      </c>
      <c r="C283" s="10">
        <v>-0.25474402823955516</v>
      </c>
      <c r="D283" s="10">
        <v>-0.46298768308281651</v>
      </c>
      <c r="E283" s="10">
        <v>1.0000000000000011</v>
      </c>
      <c r="F283" s="10">
        <v>-0.3080038613577859</v>
      </c>
      <c r="G283" s="10">
        <v>-0.12694740848613617</v>
      </c>
      <c r="H283" s="10">
        <v>0.10072862738456262</v>
      </c>
      <c r="I283" s="10">
        <v>0.27499878456425686</v>
      </c>
      <c r="J283" s="10">
        <v>-0.30773110652130525</v>
      </c>
      <c r="K283" s="10">
        <v>0.13216865918719392</v>
      </c>
      <c r="L283" s="10">
        <v>-8.0555419641354833E-2</v>
      </c>
      <c r="M283" s="10">
        <v>-3.5270329609351267E-2</v>
      </c>
      <c r="N283" s="10">
        <v>3.7800534533904383E-2</v>
      </c>
      <c r="O283" s="10">
        <v>-1.0023419591217414E-2</v>
      </c>
      <c r="P283" s="10">
        <v>9.767868501656754E-2</v>
      </c>
      <c r="Q283" s="10">
        <v>0.12657243630344769</v>
      </c>
      <c r="R283" s="10">
        <v>0.27584399754414646</v>
      </c>
      <c r="S283" s="10">
        <v>-0.18763934223790721</v>
      </c>
      <c r="T283" s="10">
        <v>0.17993225142472252</v>
      </c>
      <c r="U283" s="10">
        <v>-0.22509221068423399</v>
      </c>
      <c r="V283" s="10">
        <v>5.7909015024620201E-3</v>
      </c>
      <c r="W283" s="10">
        <v>0.12126200856292051</v>
      </c>
      <c r="X283" s="10">
        <v>-0.16880803880202394</v>
      </c>
      <c r="Y283" s="10">
        <v>0.22076116096913087</v>
      </c>
      <c r="Z283" s="10">
        <v>-0.18811826793738956</v>
      </c>
      <c r="AA283" s="10">
        <v>-3.8456249634928566E-2</v>
      </c>
    </row>
    <row r="284" spans="2:27">
      <c r="B284" s="3" t="s">
        <v>21</v>
      </c>
      <c r="C284" s="14">
        <v>-0.39964308372647112</v>
      </c>
      <c r="D284" s="14">
        <v>-0.14744061623556889</v>
      </c>
      <c r="E284" s="14">
        <v>-0.3080038613577859</v>
      </c>
      <c r="F284" s="14">
        <v>0.99999999999999845</v>
      </c>
      <c r="G284" s="14">
        <v>0.11903201041533913</v>
      </c>
      <c r="H284" s="14">
        <v>-0.34419377239576232</v>
      </c>
      <c r="I284" s="14">
        <v>5.7404123797353311E-3</v>
      </c>
      <c r="J284" s="14">
        <v>7.7195066195730022E-2</v>
      </c>
      <c r="K284" s="14">
        <v>0.11824937325273739</v>
      </c>
      <c r="L284" s="14">
        <v>6.7996289487659761E-2</v>
      </c>
      <c r="M284" s="14">
        <v>-0.21525007712252767</v>
      </c>
      <c r="N284" s="14">
        <v>-0.13005041856601582</v>
      </c>
      <c r="O284" s="14">
        <v>0.18530032011879347</v>
      </c>
      <c r="P284" s="14">
        <v>3.7854229445192344E-2</v>
      </c>
      <c r="Q284" s="14">
        <v>-9.1891785035459805E-2</v>
      </c>
      <c r="R284" s="14">
        <v>-0.31160908659653203</v>
      </c>
      <c r="S284" s="14">
        <v>0.30275347026306981</v>
      </c>
      <c r="T284" s="14">
        <v>7.4140127608003259E-2</v>
      </c>
      <c r="U284" s="14">
        <v>4.2412276707074689E-2</v>
      </c>
      <c r="V284" s="14">
        <v>0.11658503964926425</v>
      </c>
      <c r="W284" s="14">
        <v>-3.9574745182833548E-2</v>
      </c>
      <c r="X284" s="14">
        <v>2.6412352893338598E-2</v>
      </c>
      <c r="Y284" s="14">
        <v>-0.15508451529656059</v>
      </c>
      <c r="Z284" s="14">
        <v>4.811864965493607E-2</v>
      </c>
      <c r="AA284" s="14">
        <v>-0.4990386392569568</v>
      </c>
    </row>
    <row r="285" spans="2:27">
      <c r="B285" s="3" t="s">
        <v>22</v>
      </c>
      <c r="C285" s="10">
        <v>-4.4868184475458088E-2</v>
      </c>
      <c r="D285" s="10">
        <v>5.9664620185106869E-2</v>
      </c>
      <c r="E285" s="10">
        <v>-0.12694740848613617</v>
      </c>
      <c r="F285" s="10">
        <v>0.11903201041533913</v>
      </c>
      <c r="G285" s="10">
        <v>0.99999999999999689</v>
      </c>
      <c r="H285" s="10">
        <v>-0.23506686188699796</v>
      </c>
      <c r="I285" s="10">
        <v>-0.2620884372452017</v>
      </c>
      <c r="J285" s="10">
        <v>-0.17255630742005637</v>
      </c>
      <c r="K285" s="10">
        <v>-0.16766852261911253</v>
      </c>
      <c r="L285" s="10">
        <v>0.11230489279129911</v>
      </c>
      <c r="M285" s="10">
        <v>0.16323453230829654</v>
      </c>
      <c r="N285" s="10">
        <v>3.7011684095590483E-2</v>
      </c>
      <c r="O285" s="10">
        <v>-0.33605969371235023</v>
      </c>
      <c r="P285" s="10">
        <v>5.8314657731219945E-2</v>
      </c>
      <c r="Q285" s="10">
        <v>-2.6560986578045811E-2</v>
      </c>
      <c r="R285" s="10">
        <v>-0.13304788985643862</v>
      </c>
      <c r="S285" s="10">
        <v>-9.5608006072767565E-2</v>
      </c>
      <c r="T285" s="10">
        <v>-0.17215504120452363</v>
      </c>
      <c r="U285" s="10">
        <v>0.26015230156993063</v>
      </c>
      <c r="V285" s="10">
        <v>-0.13973248691927334</v>
      </c>
      <c r="W285" s="10">
        <v>-0.16887056480241283</v>
      </c>
      <c r="X285" s="10">
        <v>-2.4786702364748305E-2</v>
      </c>
      <c r="Y285" s="10">
        <v>-7.3595812307205091E-2</v>
      </c>
      <c r="Z285" s="10">
        <v>0.3843398030030688</v>
      </c>
      <c r="AA285" s="10">
        <v>-3.7767525533513438E-2</v>
      </c>
    </row>
    <row r="286" spans="2:27">
      <c r="B286" s="3" t="s">
        <v>23</v>
      </c>
      <c r="C286" s="14">
        <v>0.21327287701269249</v>
      </c>
      <c r="D286" s="14">
        <v>-3.7477817904627646E-3</v>
      </c>
      <c r="E286" s="14">
        <v>0.10072862738456262</v>
      </c>
      <c r="F286" s="14">
        <v>-0.34419377239576232</v>
      </c>
      <c r="G286" s="14">
        <v>-0.23506686188699796</v>
      </c>
      <c r="H286" s="14">
        <v>0.999999999999999</v>
      </c>
      <c r="I286" s="14">
        <v>-5.8482189497109198E-2</v>
      </c>
      <c r="J286" s="14">
        <v>-0.44906415968373803</v>
      </c>
      <c r="K286" s="14">
        <v>-9.5703953036879535E-2</v>
      </c>
      <c r="L286" s="14">
        <v>-0.23958428685580738</v>
      </c>
      <c r="M286" s="14">
        <v>7.732802257065173E-2</v>
      </c>
      <c r="N286" s="14">
        <v>-0.13879023508842342</v>
      </c>
      <c r="O286" s="14">
        <v>7.1516281065311146E-2</v>
      </c>
      <c r="P286" s="14">
        <v>0.20695644495557672</v>
      </c>
      <c r="Q286" s="14">
        <v>0.19637572773820036</v>
      </c>
      <c r="R286" s="14">
        <v>8.4979385559852141E-2</v>
      </c>
      <c r="S286" s="14">
        <v>-6.6616203514597183E-2</v>
      </c>
      <c r="T286" s="14">
        <v>0.12348390878668505</v>
      </c>
      <c r="U286" s="14">
        <v>-0.224602392172676</v>
      </c>
      <c r="V286" s="14">
        <v>-0.33244795105392744</v>
      </c>
      <c r="W286" s="14">
        <v>0.25072517765786467</v>
      </c>
      <c r="X286" s="14">
        <v>-9.7077896569188929E-2</v>
      </c>
      <c r="Y286" s="14">
        <v>0.1198136482509731</v>
      </c>
      <c r="Z286" s="14">
        <v>6.8274012033220866E-2</v>
      </c>
      <c r="AA286" s="14">
        <v>0.16958967634245115</v>
      </c>
    </row>
    <row r="287" spans="2:27">
      <c r="B287" s="3" t="s">
        <v>24</v>
      </c>
      <c r="C287" s="10">
        <v>-0.15195293221644537</v>
      </c>
      <c r="D287" s="10">
        <v>-0.10756230929038706</v>
      </c>
      <c r="E287" s="10">
        <v>0.27499878456425686</v>
      </c>
      <c r="F287" s="10">
        <v>5.7404123797353311E-3</v>
      </c>
      <c r="G287" s="10">
        <v>-0.2620884372452017</v>
      </c>
      <c r="H287" s="10">
        <v>-5.8482189497109198E-2</v>
      </c>
      <c r="I287" s="10">
        <v>0.99999999999999745</v>
      </c>
      <c r="J287" s="10">
        <v>-0.3843025436036705</v>
      </c>
      <c r="K287" s="10">
        <v>-0.27843326306926264</v>
      </c>
      <c r="L287" s="10">
        <v>-6.8666106644362263E-2</v>
      </c>
      <c r="M287" s="10">
        <v>8.1150180002961425E-2</v>
      </c>
      <c r="N287" s="10">
        <v>-0.11019245769135243</v>
      </c>
      <c r="O287" s="10">
        <v>0.10559489829612222</v>
      </c>
      <c r="P287" s="10">
        <v>-3.1933685196462405E-2</v>
      </c>
      <c r="Q287" s="10">
        <v>0.3507858321366536</v>
      </c>
      <c r="R287" s="10">
        <v>-8.6836370784699704E-2</v>
      </c>
      <c r="S287" s="10">
        <v>2.5075536498662194E-2</v>
      </c>
      <c r="T287" s="10">
        <v>0.17087559836249552</v>
      </c>
      <c r="U287" s="10">
        <v>-0.3236917927854403</v>
      </c>
      <c r="V287" s="10">
        <v>2.7412802676927455E-2</v>
      </c>
      <c r="W287" s="10">
        <v>9.540818170524816E-2</v>
      </c>
      <c r="X287" s="10">
        <v>-0.10366417974982844</v>
      </c>
      <c r="Y287" s="10">
        <v>0.26487938037452274</v>
      </c>
      <c r="Z287" s="10">
        <v>-0.28354613175545595</v>
      </c>
      <c r="AA287" s="10">
        <v>-8.3491112641292442E-2</v>
      </c>
    </row>
    <row r="288" spans="2:27">
      <c r="B288" s="3" t="s">
        <v>25</v>
      </c>
      <c r="C288" s="14">
        <v>8.3306938464249414E-2</v>
      </c>
      <c r="D288" s="14">
        <v>0.22611721439896879</v>
      </c>
      <c r="E288" s="14">
        <v>-0.30773110652130525</v>
      </c>
      <c r="F288" s="14">
        <v>7.7195066195730022E-2</v>
      </c>
      <c r="G288" s="14">
        <v>-0.17255630742005637</v>
      </c>
      <c r="H288" s="14">
        <v>-0.44906415968373803</v>
      </c>
      <c r="I288" s="14">
        <v>-0.3843025436036705</v>
      </c>
      <c r="J288" s="14">
        <v>0.99999999999999789</v>
      </c>
      <c r="K288" s="14">
        <v>-0.33035946057663584</v>
      </c>
      <c r="L288" s="14">
        <v>7.6873351673593243E-3</v>
      </c>
      <c r="M288" s="14">
        <v>-0.16689489183396647</v>
      </c>
      <c r="N288" s="14">
        <v>0.19325750334730091</v>
      </c>
      <c r="O288" s="14">
        <v>0.18349287703212211</v>
      </c>
      <c r="P288" s="14">
        <v>-0.19668906358782379</v>
      </c>
      <c r="Q288" s="14">
        <v>-0.22387606619572734</v>
      </c>
      <c r="R288" s="14">
        <v>-5.7955199203526452E-2</v>
      </c>
      <c r="S288" s="14">
        <v>-2.0377565515907876E-2</v>
      </c>
      <c r="T288" s="14">
        <v>-0.26013573885831742</v>
      </c>
      <c r="U288" s="14">
        <v>0.34563388913818988</v>
      </c>
      <c r="V288" s="14">
        <v>0.13231158094801107</v>
      </c>
      <c r="W288" s="14">
        <v>-0.21034125813741039</v>
      </c>
      <c r="X288" s="14">
        <v>0.30369499719881993</v>
      </c>
      <c r="Y288" s="14">
        <v>-0.28098464042513815</v>
      </c>
      <c r="Z288" s="14">
        <v>7.6864451787270638E-2</v>
      </c>
      <c r="AA288" s="14">
        <v>-5.7143418413052031E-2</v>
      </c>
    </row>
    <row r="289" spans="2:27">
      <c r="B289" s="3" t="s">
        <v>26</v>
      </c>
      <c r="C289" s="10">
        <v>-0.11439919372008014</v>
      </c>
      <c r="D289" s="10">
        <v>-0.2388852077343219</v>
      </c>
      <c r="E289" s="10">
        <v>0.13216865918719392</v>
      </c>
      <c r="F289" s="10">
        <v>0.11824937325273739</v>
      </c>
      <c r="G289" s="10">
        <v>-0.16766852261911253</v>
      </c>
      <c r="H289" s="10">
        <v>-9.5703953036879535E-2</v>
      </c>
      <c r="I289" s="10">
        <v>-0.27843326306926264</v>
      </c>
      <c r="J289" s="10">
        <v>-0.33035946057663584</v>
      </c>
      <c r="K289" s="10">
        <v>0.999999999999999</v>
      </c>
      <c r="L289" s="10">
        <v>0.19713768877950319</v>
      </c>
      <c r="M289" s="10">
        <v>-8.9441840800432743E-2</v>
      </c>
      <c r="N289" s="10">
        <v>-3.8025934300497659E-2</v>
      </c>
      <c r="O289" s="10">
        <v>-0.12514834709890379</v>
      </c>
      <c r="P289" s="10">
        <v>4.3844766550291764E-2</v>
      </c>
      <c r="Q289" s="10">
        <v>-0.25056121013806876</v>
      </c>
      <c r="R289" s="10">
        <v>0.21232023353718019</v>
      </c>
      <c r="S289" s="10">
        <v>0.15342324174362768</v>
      </c>
      <c r="T289" s="10">
        <v>0.20117834124593617</v>
      </c>
      <c r="U289" s="10">
        <v>-0.13071624523349784</v>
      </c>
      <c r="V289" s="10">
        <v>0.24632416085078665</v>
      </c>
      <c r="W289" s="10">
        <v>8.8520877895775188E-2</v>
      </c>
      <c r="X289" s="10">
        <v>-0.17864953066223177</v>
      </c>
      <c r="Y289" s="10">
        <v>3.9304988260234743E-2</v>
      </c>
      <c r="Z289" s="10">
        <v>-0.21347040387518271</v>
      </c>
      <c r="AA289" s="10">
        <v>3.6800508914547496E-2</v>
      </c>
    </row>
    <row r="290" spans="2:27">
      <c r="B290" s="3" t="s">
        <v>27</v>
      </c>
      <c r="C290" s="14">
        <v>-0.13188912741750816</v>
      </c>
      <c r="D290" s="14">
        <v>5.0506973214066712E-2</v>
      </c>
      <c r="E290" s="14">
        <v>-8.0555419641354833E-2</v>
      </c>
      <c r="F290" s="14">
        <v>6.7996289487659761E-2</v>
      </c>
      <c r="G290" s="14">
        <v>0.11230489279129911</v>
      </c>
      <c r="H290" s="14">
        <v>-0.23958428685580738</v>
      </c>
      <c r="I290" s="14">
        <v>-6.8666106644362263E-2</v>
      </c>
      <c r="J290" s="14">
        <v>7.6873351673593243E-3</v>
      </c>
      <c r="K290" s="14">
        <v>0.19713768877950319</v>
      </c>
      <c r="L290" s="14">
        <v>0.99999999999999989</v>
      </c>
      <c r="M290" s="14">
        <v>-0.11608788613157134</v>
      </c>
      <c r="N290" s="14">
        <v>-0.17697119626584443</v>
      </c>
      <c r="O290" s="14">
        <v>-0.47943729532093082</v>
      </c>
      <c r="P290" s="14">
        <v>-0.2747309335493025</v>
      </c>
      <c r="Q290" s="14">
        <v>-0.17343948393676245</v>
      </c>
      <c r="R290" s="14">
        <v>1.9982096270587071E-2</v>
      </c>
      <c r="S290" s="14">
        <v>-6.9879611274712969E-2</v>
      </c>
      <c r="T290" s="14">
        <v>-5.3990726517312126E-2</v>
      </c>
      <c r="U290" s="14">
        <v>0.21505191135213719</v>
      </c>
      <c r="V290" s="14">
        <v>-5.7097376925783684E-2</v>
      </c>
      <c r="W290" s="14">
        <v>-0.11035537454555223</v>
      </c>
      <c r="X290" s="14">
        <v>-4.0755145119226198E-2</v>
      </c>
      <c r="Y290" s="14">
        <v>0.26869873493450053</v>
      </c>
      <c r="Z290" s="14">
        <v>-6.9202268304616413E-2</v>
      </c>
      <c r="AA290" s="14">
        <v>6.3290873907653242E-2</v>
      </c>
    </row>
    <row r="291" spans="2:27">
      <c r="B291" s="3" t="s">
        <v>28</v>
      </c>
      <c r="C291" s="10">
        <v>-9.3694439901664775E-2</v>
      </c>
      <c r="D291" s="10">
        <v>0.25698841727156335</v>
      </c>
      <c r="E291" s="10">
        <v>-3.5270329609351267E-2</v>
      </c>
      <c r="F291" s="10">
        <v>-0.21525007712252767</v>
      </c>
      <c r="G291" s="10">
        <v>0.16323453230829654</v>
      </c>
      <c r="H291" s="10">
        <v>7.732802257065173E-2</v>
      </c>
      <c r="I291" s="10">
        <v>8.1150180002961425E-2</v>
      </c>
      <c r="J291" s="10">
        <v>-0.16689489183396647</v>
      </c>
      <c r="K291" s="10">
        <v>-8.9441840800432743E-2</v>
      </c>
      <c r="L291" s="10">
        <v>-0.11608788613157134</v>
      </c>
      <c r="M291" s="10">
        <v>0.99999999999999989</v>
      </c>
      <c r="N291" s="10">
        <v>-0.15804681289026565</v>
      </c>
      <c r="O291" s="10">
        <v>-0.4565898123728856</v>
      </c>
      <c r="P291" s="10">
        <v>-0.21603089646976945</v>
      </c>
      <c r="Q291" s="10">
        <v>0.22095503565441912</v>
      </c>
      <c r="R291" s="10">
        <v>0.15005768099140984</v>
      </c>
      <c r="S291" s="10">
        <v>-0.28977476980939237</v>
      </c>
      <c r="T291" s="10">
        <v>-3.8285061315398945E-2</v>
      </c>
      <c r="U291" s="10">
        <v>-5.7651110884613256E-2</v>
      </c>
      <c r="V291" s="10">
        <v>-0.25106813921771093</v>
      </c>
      <c r="W291" s="10">
        <v>0.1000609079999915</v>
      </c>
      <c r="X291" s="10">
        <v>-3.8183439946166943E-2</v>
      </c>
      <c r="Y291" s="10">
        <v>0.13374451970813117</v>
      </c>
      <c r="Z291" s="10">
        <v>6.1231813846100956E-2</v>
      </c>
      <c r="AA291" s="10">
        <v>0.14469908060382561</v>
      </c>
    </row>
    <row r="292" spans="2:27">
      <c r="B292" s="3" t="s">
        <v>29</v>
      </c>
      <c r="C292" s="14">
        <v>6.5461708287179038E-2</v>
      </c>
      <c r="D292" s="14">
        <v>0.16056177731138632</v>
      </c>
      <c r="E292" s="14">
        <v>3.7800534533904383E-2</v>
      </c>
      <c r="F292" s="14">
        <v>-0.13005041856601582</v>
      </c>
      <c r="G292" s="14">
        <v>3.7011684095590483E-2</v>
      </c>
      <c r="H292" s="14">
        <v>-0.13879023508842342</v>
      </c>
      <c r="I292" s="14">
        <v>-0.11019245769135243</v>
      </c>
      <c r="J292" s="14">
        <v>0.19325750334730091</v>
      </c>
      <c r="K292" s="14">
        <v>-3.8025934300497659E-2</v>
      </c>
      <c r="L292" s="14">
        <v>-0.17697119626584443</v>
      </c>
      <c r="M292" s="14">
        <v>-0.15804681289026565</v>
      </c>
      <c r="N292" s="14">
        <v>0.99999999999999989</v>
      </c>
      <c r="O292" s="14">
        <v>7.9621313994843353E-3</v>
      </c>
      <c r="P292" s="14">
        <v>-0.45885381941676395</v>
      </c>
      <c r="Q292" s="14">
        <v>-5.5367215915418773E-2</v>
      </c>
      <c r="R292" s="14">
        <v>-0.16549547913468132</v>
      </c>
      <c r="S292" s="14">
        <v>-5.9369108978322353E-4</v>
      </c>
      <c r="T292" s="14">
        <v>-5.7578855102380002E-3</v>
      </c>
      <c r="U292" s="14">
        <v>0.17697445250858204</v>
      </c>
      <c r="V292" s="14">
        <v>0.16377144998527368</v>
      </c>
      <c r="W292" s="14">
        <v>-2.0983248764287716E-2</v>
      </c>
      <c r="X292" s="14">
        <v>2.459536298851539E-2</v>
      </c>
      <c r="Y292" s="14">
        <v>-0.15045487221511533</v>
      </c>
      <c r="Z292" s="14">
        <v>-1.8635734936637584E-2</v>
      </c>
      <c r="AA292" s="14">
        <v>-9.4187892735732928E-2</v>
      </c>
    </row>
    <row r="293" spans="2:27">
      <c r="B293" s="3" t="s">
        <v>30</v>
      </c>
      <c r="C293" s="10">
        <v>9.1840347622172858E-2</v>
      </c>
      <c r="D293" s="10">
        <v>-0.34851151829002913</v>
      </c>
      <c r="E293" s="10">
        <v>-1.0023419591217414E-2</v>
      </c>
      <c r="F293" s="10">
        <v>0.18530032011879347</v>
      </c>
      <c r="G293" s="10">
        <v>-0.33605969371235023</v>
      </c>
      <c r="H293" s="10">
        <v>7.1516281065311146E-2</v>
      </c>
      <c r="I293" s="10">
        <v>0.10559489829612222</v>
      </c>
      <c r="J293" s="10">
        <v>0.18349287703212211</v>
      </c>
      <c r="K293" s="10">
        <v>-0.12514834709890379</v>
      </c>
      <c r="L293" s="10">
        <v>-0.47943729532093082</v>
      </c>
      <c r="M293" s="10">
        <v>-0.4565898123728856</v>
      </c>
      <c r="N293" s="10">
        <v>7.9621313994843353E-3</v>
      </c>
      <c r="O293" s="10">
        <v>1.0000000000000002</v>
      </c>
      <c r="P293" s="10">
        <v>-0.14341895844647581</v>
      </c>
      <c r="Q293" s="10">
        <v>8.8811455177116277E-2</v>
      </c>
      <c r="R293" s="10">
        <v>-0.15961817402551881</v>
      </c>
      <c r="S293" s="10">
        <v>0.22541639357982288</v>
      </c>
      <c r="T293" s="10">
        <v>0.1014474478335415</v>
      </c>
      <c r="U293" s="10">
        <v>-0.17848011815273629</v>
      </c>
      <c r="V293" s="10">
        <v>0.23495245450045235</v>
      </c>
      <c r="W293" s="10">
        <v>6.9220017887758251E-2</v>
      </c>
      <c r="X293" s="10">
        <v>7.2136478796396633E-2</v>
      </c>
      <c r="Y293" s="10">
        <v>-0.14583445024775094</v>
      </c>
      <c r="Z293" s="10">
        <v>-0.2156598759804666</v>
      </c>
      <c r="AA293" s="10">
        <v>4.8011953259939004E-2</v>
      </c>
    </row>
    <row r="294" spans="2:27">
      <c r="B294" s="3" t="s">
        <v>31</v>
      </c>
      <c r="C294" s="14">
        <v>7.5900283159805945E-2</v>
      </c>
      <c r="D294" s="14">
        <v>-4.9939725453711288E-2</v>
      </c>
      <c r="E294" s="14">
        <v>9.767868501656754E-2</v>
      </c>
      <c r="F294" s="14">
        <v>3.7854229445192344E-2</v>
      </c>
      <c r="G294" s="14">
        <v>5.8314657731219945E-2</v>
      </c>
      <c r="H294" s="14">
        <v>0.20695644495557672</v>
      </c>
      <c r="I294" s="14">
        <v>-3.1933685196462405E-2</v>
      </c>
      <c r="J294" s="14">
        <v>-0.19668906358782379</v>
      </c>
      <c r="K294" s="14">
        <v>4.3844766550291764E-2</v>
      </c>
      <c r="L294" s="14">
        <v>-0.2747309335493025</v>
      </c>
      <c r="M294" s="14">
        <v>-0.21603089646976945</v>
      </c>
      <c r="N294" s="14">
        <v>-0.45885381941676395</v>
      </c>
      <c r="O294" s="14">
        <v>-0.14341895844647581</v>
      </c>
      <c r="P294" s="14">
        <v>0.99999999999999989</v>
      </c>
      <c r="Q294" s="14">
        <v>-8.0926895957038142E-2</v>
      </c>
      <c r="R294" s="14">
        <v>0.13687755858674169</v>
      </c>
      <c r="S294" s="14">
        <v>0.10677800115161661</v>
      </c>
      <c r="T294" s="14">
        <v>-1.1477381681710544E-2</v>
      </c>
      <c r="U294" s="14">
        <v>-0.11624862175541563</v>
      </c>
      <c r="V294" s="14">
        <v>-8.1836516270050952E-2</v>
      </c>
      <c r="W294" s="14">
        <v>-3.7845650703904957E-2</v>
      </c>
      <c r="X294" s="14">
        <v>-1.7809627442328443E-2</v>
      </c>
      <c r="Y294" s="14">
        <v>-0.1311502559778113</v>
      </c>
      <c r="Z294" s="14">
        <v>0.25773987819942734</v>
      </c>
      <c r="AA294" s="14">
        <v>-0.17962439001715125</v>
      </c>
    </row>
    <row r="295" spans="2:27">
      <c r="B295" s="3" t="s">
        <v>32</v>
      </c>
      <c r="C295" s="10">
        <v>-7.6479486435069979E-2</v>
      </c>
      <c r="D295" s="10">
        <v>5.9522060800337971E-2</v>
      </c>
      <c r="E295" s="10">
        <v>0.12657243630344769</v>
      </c>
      <c r="F295" s="10">
        <v>-9.1891785035459805E-2</v>
      </c>
      <c r="G295" s="10">
        <v>-2.6560986578045811E-2</v>
      </c>
      <c r="H295" s="10">
        <v>0.19637572773820036</v>
      </c>
      <c r="I295" s="10">
        <v>0.3507858321366536</v>
      </c>
      <c r="J295" s="10">
        <v>-0.22387606619572734</v>
      </c>
      <c r="K295" s="10">
        <v>-0.25056121013806876</v>
      </c>
      <c r="L295" s="10">
        <v>-0.17343948393676245</v>
      </c>
      <c r="M295" s="10">
        <v>0.22095503565441912</v>
      </c>
      <c r="N295" s="10">
        <v>-5.5367215915418773E-2</v>
      </c>
      <c r="O295" s="10">
        <v>8.8811455177116277E-2</v>
      </c>
      <c r="P295" s="10">
        <v>-8.0926895957038142E-2</v>
      </c>
      <c r="Q295" s="10">
        <v>0.99999999999999922</v>
      </c>
      <c r="R295" s="10">
        <v>2.0902012947569593E-2</v>
      </c>
      <c r="S295" s="10">
        <v>-0.36289323311482657</v>
      </c>
      <c r="T295" s="10">
        <v>-0.10932437704217596</v>
      </c>
      <c r="U295" s="10">
        <v>-0.57002133122782028</v>
      </c>
      <c r="V295" s="10">
        <v>2.7468615908603312E-2</v>
      </c>
      <c r="W295" s="10">
        <v>-7.6449499398030307E-2</v>
      </c>
      <c r="X295" s="10">
        <v>-1.6678145906912918E-2</v>
      </c>
      <c r="Y295" s="10">
        <v>5.4173396387505013E-2</v>
      </c>
      <c r="Z295" s="10">
        <v>3.5957602469218067E-3</v>
      </c>
      <c r="AA295" s="10">
        <v>-1.922119641156712E-2</v>
      </c>
    </row>
    <row r="296" spans="2:27">
      <c r="B296" s="3" t="s">
        <v>33</v>
      </c>
      <c r="C296" s="14">
        <v>0.12522635347990713</v>
      </c>
      <c r="D296" s="14">
        <v>-9.2765236146416893E-2</v>
      </c>
      <c r="E296" s="14">
        <v>0.27584399754414646</v>
      </c>
      <c r="F296" s="14">
        <v>-0.31160908659653203</v>
      </c>
      <c r="G296" s="14">
        <v>-0.13304788985643862</v>
      </c>
      <c r="H296" s="14">
        <v>8.4979385559852141E-2</v>
      </c>
      <c r="I296" s="14">
        <v>-8.6836370784699704E-2</v>
      </c>
      <c r="J296" s="14">
        <v>-5.7955199203526452E-2</v>
      </c>
      <c r="K296" s="14">
        <v>0.21232023353718019</v>
      </c>
      <c r="L296" s="14">
        <v>1.9982096270587071E-2</v>
      </c>
      <c r="M296" s="14">
        <v>0.15005768099140984</v>
      </c>
      <c r="N296" s="14">
        <v>-0.16549547913468132</v>
      </c>
      <c r="O296" s="14">
        <v>-0.15961817402551881</v>
      </c>
      <c r="P296" s="14">
        <v>0.13687755858674169</v>
      </c>
      <c r="Q296" s="14">
        <v>2.0902012947569593E-2</v>
      </c>
      <c r="R296" s="14">
        <v>0.99999999999999789</v>
      </c>
      <c r="S296" s="14">
        <v>-0.45897364680457298</v>
      </c>
      <c r="T296" s="14">
        <v>-0.12028000655340763</v>
      </c>
      <c r="U296" s="14">
        <v>-0.35556045878175735</v>
      </c>
      <c r="V296" s="14">
        <v>8.7555971163599949E-2</v>
      </c>
      <c r="W296" s="14">
        <v>-4.9865981744715723E-2</v>
      </c>
      <c r="X296" s="14">
        <v>-0.20728373135289282</v>
      </c>
      <c r="Y296" s="14">
        <v>6.9755633496923902E-2</v>
      </c>
      <c r="Z296" s="14">
        <v>6.4536288303446043E-2</v>
      </c>
      <c r="AA296" s="14">
        <v>9.106004912315846E-2</v>
      </c>
    </row>
    <row r="297" spans="2:27">
      <c r="B297" s="3" t="s">
        <v>34</v>
      </c>
      <c r="C297" s="10">
        <v>-0.14054820418336103</v>
      </c>
      <c r="D297" s="10">
        <v>-6.3116294486862692E-2</v>
      </c>
      <c r="E297" s="10">
        <v>-0.18763934223790721</v>
      </c>
      <c r="F297" s="10">
        <v>0.30275347026306981</v>
      </c>
      <c r="G297" s="10">
        <v>-9.5608006072767565E-2</v>
      </c>
      <c r="H297" s="10">
        <v>-6.6616203514597183E-2</v>
      </c>
      <c r="I297" s="10">
        <v>2.5075536498662194E-2</v>
      </c>
      <c r="J297" s="10">
        <v>-2.0377565515907876E-2</v>
      </c>
      <c r="K297" s="10">
        <v>0.15342324174362768</v>
      </c>
      <c r="L297" s="10">
        <v>-6.9879611274712969E-2</v>
      </c>
      <c r="M297" s="10">
        <v>-0.28977476980939237</v>
      </c>
      <c r="N297" s="10">
        <v>-5.9369108978322353E-4</v>
      </c>
      <c r="O297" s="10">
        <v>0.22541639357982288</v>
      </c>
      <c r="P297" s="10">
        <v>0.10677800115161661</v>
      </c>
      <c r="Q297" s="10">
        <v>-0.36289323311482657</v>
      </c>
      <c r="R297" s="10">
        <v>-0.45897364680457298</v>
      </c>
      <c r="S297" s="10">
        <v>0.99999999999999789</v>
      </c>
      <c r="T297" s="10">
        <v>8.4324884359563937E-2</v>
      </c>
      <c r="U297" s="10">
        <v>-0.1859354302273542</v>
      </c>
      <c r="V297" s="10">
        <v>8.9343264793307689E-2</v>
      </c>
      <c r="W297" s="10">
        <v>1.8685426656674053E-2</v>
      </c>
      <c r="X297" s="10">
        <v>-6.7423991571481365E-2</v>
      </c>
      <c r="Y297" s="10">
        <v>0.10595969764130111</v>
      </c>
      <c r="Z297" s="10">
        <v>-0.15189230714763344</v>
      </c>
      <c r="AA297" s="10">
        <v>-3.7013606889481502E-3</v>
      </c>
    </row>
    <row r="298" spans="2:27">
      <c r="B298" s="3" t="s">
        <v>35</v>
      </c>
      <c r="C298" s="14">
        <v>-0.13978597777208704</v>
      </c>
      <c r="D298" s="14">
        <v>-0.10978239625084672</v>
      </c>
      <c r="E298" s="14">
        <v>0.17993225142472252</v>
      </c>
      <c r="F298" s="14">
        <v>7.4140127608003259E-2</v>
      </c>
      <c r="G298" s="14">
        <v>-0.17215504120452363</v>
      </c>
      <c r="H298" s="14">
        <v>0.12348390878668505</v>
      </c>
      <c r="I298" s="14">
        <v>0.17087559836249552</v>
      </c>
      <c r="J298" s="14">
        <v>-0.26013573885831742</v>
      </c>
      <c r="K298" s="14">
        <v>0.20117834124593617</v>
      </c>
      <c r="L298" s="14">
        <v>-5.3990726517312126E-2</v>
      </c>
      <c r="M298" s="14">
        <v>-3.8285061315398945E-2</v>
      </c>
      <c r="N298" s="14">
        <v>-5.7578855102380002E-3</v>
      </c>
      <c r="O298" s="14">
        <v>0.1014474478335415</v>
      </c>
      <c r="P298" s="14">
        <v>-1.1477381681710544E-2</v>
      </c>
      <c r="Q298" s="14">
        <v>-0.10932437704217596</v>
      </c>
      <c r="R298" s="14">
        <v>-0.12028000655340763</v>
      </c>
      <c r="S298" s="14">
        <v>8.4324884359563937E-2</v>
      </c>
      <c r="T298" s="14">
        <v>1.0000000000000011</v>
      </c>
      <c r="U298" s="14">
        <v>-0.209827747831237</v>
      </c>
      <c r="V298" s="14">
        <v>-6.1562279766988325E-2</v>
      </c>
      <c r="W298" s="14">
        <v>0.15920528239627096</v>
      </c>
      <c r="X298" s="14">
        <v>-8.8288658124033442E-2</v>
      </c>
      <c r="Y298" s="14">
        <v>0.14595393863689515</v>
      </c>
      <c r="Z298" s="14">
        <v>-0.15067026292202648</v>
      </c>
      <c r="AA298" s="14">
        <v>-7.3701798525731929E-2</v>
      </c>
    </row>
    <row r="299" spans="2:27">
      <c r="B299" s="3" t="s">
        <v>36</v>
      </c>
      <c r="C299" s="10">
        <v>0.13576187248404753</v>
      </c>
      <c r="D299" s="10">
        <v>0.10555399507233884</v>
      </c>
      <c r="E299" s="10">
        <v>-0.22509221068423399</v>
      </c>
      <c r="F299" s="10">
        <v>4.2412276707074689E-2</v>
      </c>
      <c r="G299" s="10">
        <v>0.26015230156993063</v>
      </c>
      <c r="H299" s="10">
        <v>-0.224602392172676</v>
      </c>
      <c r="I299" s="10">
        <v>-0.3236917927854403</v>
      </c>
      <c r="J299" s="10">
        <v>0.34563388913818988</v>
      </c>
      <c r="K299" s="10">
        <v>-0.13071624523349784</v>
      </c>
      <c r="L299" s="10">
        <v>0.21505191135213719</v>
      </c>
      <c r="M299" s="10">
        <v>-5.7651110884613256E-2</v>
      </c>
      <c r="N299" s="10">
        <v>0.17697445250858204</v>
      </c>
      <c r="O299" s="10">
        <v>-0.17848011815273629</v>
      </c>
      <c r="P299" s="10">
        <v>-0.11624862175541563</v>
      </c>
      <c r="Q299" s="10">
        <v>-0.57002133122782028</v>
      </c>
      <c r="R299" s="10">
        <v>-0.35556045878175735</v>
      </c>
      <c r="S299" s="10">
        <v>-0.1859354302273542</v>
      </c>
      <c r="T299" s="10">
        <v>-0.209827747831237</v>
      </c>
      <c r="U299" s="10">
        <v>0.99999999999999178</v>
      </c>
      <c r="V299" s="10">
        <v>-0.14459004426549779</v>
      </c>
      <c r="W299" s="10">
        <v>3.8087152148586316E-2</v>
      </c>
      <c r="X299" s="10">
        <v>0.25663464347355991</v>
      </c>
      <c r="Y299" s="10">
        <v>-0.23682425211706934</v>
      </c>
      <c r="Z299" s="10">
        <v>0.12333538178733389</v>
      </c>
      <c r="AA299" s="10">
        <v>-2.4529556400641056E-2</v>
      </c>
    </row>
    <row r="300" spans="2:27">
      <c r="B300" s="3" t="s">
        <v>37</v>
      </c>
      <c r="C300" s="14">
        <v>-6.3309681059262018E-2</v>
      </c>
      <c r="D300" s="14">
        <v>-0.15306380544472181</v>
      </c>
      <c r="E300" s="14">
        <v>5.7909015024620201E-3</v>
      </c>
      <c r="F300" s="14">
        <v>0.11658503964926425</v>
      </c>
      <c r="G300" s="14">
        <v>-0.13973248691927334</v>
      </c>
      <c r="H300" s="14">
        <v>-0.33244795105392744</v>
      </c>
      <c r="I300" s="14">
        <v>2.7412802676927455E-2</v>
      </c>
      <c r="J300" s="14">
        <v>0.13231158094801107</v>
      </c>
      <c r="K300" s="14">
        <v>0.24632416085078665</v>
      </c>
      <c r="L300" s="14">
        <v>-5.7097376925783684E-2</v>
      </c>
      <c r="M300" s="14">
        <v>-0.25106813921771093</v>
      </c>
      <c r="N300" s="14">
        <v>0.16377144998527368</v>
      </c>
      <c r="O300" s="14">
        <v>0.23495245450045235</v>
      </c>
      <c r="P300" s="14">
        <v>-8.1836516270050952E-2</v>
      </c>
      <c r="Q300" s="14">
        <v>2.7468615908603312E-2</v>
      </c>
      <c r="R300" s="14">
        <v>8.7555971163599949E-2</v>
      </c>
      <c r="S300" s="14">
        <v>8.9343264793307689E-2</v>
      </c>
      <c r="T300" s="14">
        <v>-6.1562279766988325E-2</v>
      </c>
      <c r="U300" s="14">
        <v>-0.14459004426549779</v>
      </c>
      <c r="V300" s="14">
        <v>1.000000000000002</v>
      </c>
      <c r="W300" s="14">
        <v>-7.4645378352000136E-2</v>
      </c>
      <c r="X300" s="14">
        <v>-0.41332640176559915</v>
      </c>
      <c r="Y300" s="14">
        <v>-0.11107315188756543</v>
      </c>
      <c r="Z300" s="14">
        <v>-0.47208918860455301</v>
      </c>
      <c r="AA300" s="14">
        <v>5.1624103731013157E-2</v>
      </c>
    </row>
    <row r="301" spans="2:27">
      <c r="B301" s="3" t="s">
        <v>38</v>
      </c>
      <c r="C301" s="10">
        <v>0.17173781059960591</v>
      </c>
      <c r="D301" s="10">
        <v>-0.26489416884930056</v>
      </c>
      <c r="E301" s="10">
        <v>0.12126200856292051</v>
      </c>
      <c r="F301" s="10">
        <v>-3.9574745182833548E-2</v>
      </c>
      <c r="G301" s="10">
        <v>-0.16887056480241283</v>
      </c>
      <c r="H301" s="10">
        <v>0.25072517765786467</v>
      </c>
      <c r="I301" s="10">
        <v>9.540818170524816E-2</v>
      </c>
      <c r="J301" s="10">
        <v>-0.21034125813741039</v>
      </c>
      <c r="K301" s="10">
        <v>8.8520877895775188E-2</v>
      </c>
      <c r="L301" s="10">
        <v>-0.11035537454555223</v>
      </c>
      <c r="M301" s="10">
        <v>0.1000609079999915</v>
      </c>
      <c r="N301" s="10">
        <v>-2.0983248764287716E-2</v>
      </c>
      <c r="O301" s="10">
        <v>6.9220017887758251E-2</v>
      </c>
      <c r="P301" s="10">
        <v>-3.7845650703904957E-2</v>
      </c>
      <c r="Q301" s="10">
        <v>-7.6449499398030307E-2</v>
      </c>
      <c r="R301" s="10">
        <v>-4.9865981744715723E-2</v>
      </c>
      <c r="S301" s="10">
        <v>1.8685426656674053E-2</v>
      </c>
      <c r="T301" s="10">
        <v>0.15920528239627096</v>
      </c>
      <c r="U301" s="10">
        <v>3.8087152148586316E-2</v>
      </c>
      <c r="V301" s="10">
        <v>-7.4645378352000136E-2</v>
      </c>
      <c r="W301" s="10">
        <v>1.0000000000000004</v>
      </c>
      <c r="X301" s="10">
        <v>-0.27707606261468526</v>
      </c>
      <c r="Y301" s="10">
        <v>-0.20884875532243852</v>
      </c>
      <c r="Z301" s="10">
        <v>-0.39880175254904665</v>
      </c>
      <c r="AA301" s="10">
        <v>4.2691985292395367E-2</v>
      </c>
    </row>
    <row r="302" spans="2:27">
      <c r="B302" s="3" t="s">
        <v>39</v>
      </c>
      <c r="C302" s="14">
        <v>-3.5001369888313797E-3</v>
      </c>
      <c r="D302" s="14">
        <v>7.1732380098735726E-2</v>
      </c>
      <c r="E302" s="14">
        <v>-0.16880803880202394</v>
      </c>
      <c r="F302" s="14">
        <v>2.6412352893338598E-2</v>
      </c>
      <c r="G302" s="14">
        <v>-2.4786702364748305E-2</v>
      </c>
      <c r="H302" s="14">
        <v>-9.7077896569188929E-2</v>
      </c>
      <c r="I302" s="14">
        <v>-0.10366417974982844</v>
      </c>
      <c r="J302" s="14">
        <v>0.30369499719881993</v>
      </c>
      <c r="K302" s="14">
        <v>-0.17864953066223177</v>
      </c>
      <c r="L302" s="14">
        <v>-4.0755145119226198E-2</v>
      </c>
      <c r="M302" s="14">
        <v>-3.8183439946166943E-2</v>
      </c>
      <c r="N302" s="14">
        <v>2.459536298851539E-2</v>
      </c>
      <c r="O302" s="14">
        <v>7.2136478796396633E-2</v>
      </c>
      <c r="P302" s="14">
        <v>-1.7809627442328443E-2</v>
      </c>
      <c r="Q302" s="14">
        <v>-1.6678145906912918E-2</v>
      </c>
      <c r="R302" s="14">
        <v>-0.20728373135289282</v>
      </c>
      <c r="S302" s="14">
        <v>-6.7423991571481365E-2</v>
      </c>
      <c r="T302" s="14">
        <v>-8.8288658124033442E-2</v>
      </c>
      <c r="U302" s="14">
        <v>0.25663464347355991</v>
      </c>
      <c r="V302" s="14">
        <v>-0.41332640176559915</v>
      </c>
      <c r="W302" s="14">
        <v>-0.27707606261468526</v>
      </c>
      <c r="X302" s="14">
        <v>1.0000000000000031</v>
      </c>
      <c r="Y302" s="14">
        <v>-0.38601834696672249</v>
      </c>
      <c r="Z302" s="14">
        <v>0.19753373560917722</v>
      </c>
      <c r="AA302" s="14">
        <v>8.8882837989583338E-2</v>
      </c>
    </row>
    <row r="303" spans="2:27">
      <c r="B303" s="3" t="s">
        <v>40</v>
      </c>
      <c r="C303" s="10">
        <v>-0.21919207472895746</v>
      </c>
      <c r="D303" s="10">
        <v>5.1460212870975915E-2</v>
      </c>
      <c r="E303" s="10">
        <v>0.22076116096913087</v>
      </c>
      <c r="F303" s="10">
        <v>-0.15508451529656059</v>
      </c>
      <c r="G303" s="10">
        <v>-7.3595812307205091E-2</v>
      </c>
      <c r="H303" s="10">
        <v>0.1198136482509731</v>
      </c>
      <c r="I303" s="10">
        <v>0.26487938037452274</v>
      </c>
      <c r="J303" s="10">
        <v>-0.28098464042513815</v>
      </c>
      <c r="K303" s="10">
        <v>3.9304988260234743E-2</v>
      </c>
      <c r="L303" s="10">
        <v>0.26869873493450053</v>
      </c>
      <c r="M303" s="10">
        <v>0.13374451970813117</v>
      </c>
      <c r="N303" s="10">
        <v>-0.15045487221511533</v>
      </c>
      <c r="O303" s="10">
        <v>-0.14583445024775094</v>
      </c>
      <c r="P303" s="10">
        <v>-0.1311502559778113</v>
      </c>
      <c r="Q303" s="10">
        <v>5.4173396387505013E-2</v>
      </c>
      <c r="R303" s="10">
        <v>6.9755633496923902E-2</v>
      </c>
      <c r="S303" s="10">
        <v>0.10595969764130111</v>
      </c>
      <c r="T303" s="10">
        <v>0.14595393863689515</v>
      </c>
      <c r="U303" s="10">
        <v>-0.23682425211706934</v>
      </c>
      <c r="V303" s="10">
        <v>-0.11107315188756543</v>
      </c>
      <c r="W303" s="10">
        <v>-0.20884875532243852</v>
      </c>
      <c r="X303" s="10">
        <v>-0.38601834696672249</v>
      </c>
      <c r="Y303" s="10">
        <v>1</v>
      </c>
      <c r="Z303" s="10">
        <v>-0.34502806630026212</v>
      </c>
      <c r="AA303" s="10">
        <v>8.9892730997531672E-2</v>
      </c>
    </row>
    <row r="304" spans="2:27">
      <c r="B304" s="3" t="s">
        <v>41</v>
      </c>
      <c r="C304" s="14">
        <v>0.12235250048691042</v>
      </c>
      <c r="D304" s="14">
        <v>0.28262116565859091</v>
      </c>
      <c r="E304" s="14">
        <v>-0.18811826793738956</v>
      </c>
      <c r="F304" s="14">
        <v>4.811864965493607E-2</v>
      </c>
      <c r="G304" s="14">
        <v>0.3843398030030688</v>
      </c>
      <c r="H304" s="14">
        <v>6.8274012033220866E-2</v>
      </c>
      <c r="I304" s="14">
        <v>-0.28354613175545595</v>
      </c>
      <c r="J304" s="14">
        <v>7.6864451787270638E-2</v>
      </c>
      <c r="K304" s="14">
        <v>-0.21347040387518271</v>
      </c>
      <c r="L304" s="14">
        <v>-6.9202268304616413E-2</v>
      </c>
      <c r="M304" s="14">
        <v>6.1231813846100956E-2</v>
      </c>
      <c r="N304" s="14">
        <v>-1.8635734936637584E-2</v>
      </c>
      <c r="O304" s="14">
        <v>-0.2156598759804666</v>
      </c>
      <c r="P304" s="14">
        <v>0.25773987819942734</v>
      </c>
      <c r="Q304" s="14">
        <v>3.5957602469218067E-3</v>
      </c>
      <c r="R304" s="14">
        <v>6.4536288303446043E-2</v>
      </c>
      <c r="S304" s="14">
        <v>-0.15189230714763344</v>
      </c>
      <c r="T304" s="14">
        <v>-0.15067026292202648</v>
      </c>
      <c r="U304" s="14">
        <v>0.12333538178733389</v>
      </c>
      <c r="V304" s="14">
        <v>-0.47208918860455301</v>
      </c>
      <c r="W304" s="14">
        <v>-0.39880175254904665</v>
      </c>
      <c r="X304" s="14">
        <v>0.19753373560917722</v>
      </c>
      <c r="Y304" s="14">
        <v>-0.34502806630026212</v>
      </c>
      <c r="Z304" s="14">
        <v>0.99999999999998757</v>
      </c>
      <c r="AA304" s="14">
        <v>-0.25175435211931835</v>
      </c>
    </row>
    <row r="305" spans="2:27">
      <c r="B305" s="3" t="s">
        <v>42</v>
      </c>
      <c r="C305" s="10">
        <v>2.0860815941483937E-2</v>
      </c>
      <c r="D305" s="10">
        <v>-0.27486871744736369</v>
      </c>
      <c r="E305" s="10">
        <v>-3.8456249634928566E-2</v>
      </c>
      <c r="F305" s="10">
        <v>-0.4990386392569568</v>
      </c>
      <c r="G305" s="10">
        <v>-3.7767525533513438E-2</v>
      </c>
      <c r="H305" s="10">
        <v>0.16958967634245115</v>
      </c>
      <c r="I305" s="10">
        <v>-8.3491112641292442E-2</v>
      </c>
      <c r="J305" s="10">
        <v>-5.7143418413052031E-2</v>
      </c>
      <c r="K305" s="10">
        <v>3.6800508914547496E-2</v>
      </c>
      <c r="L305" s="10">
        <v>6.3290873907653242E-2</v>
      </c>
      <c r="M305" s="10">
        <v>0.14469908060382561</v>
      </c>
      <c r="N305" s="10">
        <v>-9.4187892735732928E-2</v>
      </c>
      <c r="O305" s="10">
        <v>4.8011953259939004E-2</v>
      </c>
      <c r="P305" s="10">
        <v>-0.17962439001715125</v>
      </c>
      <c r="Q305" s="10">
        <v>-1.922119641156712E-2</v>
      </c>
      <c r="R305" s="10">
        <v>9.106004912315846E-2</v>
      </c>
      <c r="S305" s="10">
        <v>-3.7013606889481502E-3</v>
      </c>
      <c r="T305" s="10">
        <v>-7.3701798525731929E-2</v>
      </c>
      <c r="U305" s="10">
        <v>-2.4529556400641056E-2</v>
      </c>
      <c r="V305" s="10">
        <v>5.1624103731013157E-2</v>
      </c>
      <c r="W305" s="10">
        <v>4.2691985292395367E-2</v>
      </c>
      <c r="X305" s="10">
        <v>8.8882837989583338E-2</v>
      </c>
      <c r="Y305" s="10">
        <v>8.9892730997531672E-2</v>
      </c>
      <c r="Z305" s="10">
        <v>-0.25175435211931835</v>
      </c>
      <c r="AA305" s="10">
        <v>1.0000000000000002</v>
      </c>
    </row>
    <row r="306" spans="2:27" ht="9.9499999999999993" customHeight="1"/>
    <row r="308" spans="2:27">
      <c r="B308" s="1" t="s">
        <v>115</v>
      </c>
    </row>
    <row r="309" spans="2:27" ht="5.0999999999999996" customHeight="1"/>
    <row r="310" spans="2:27">
      <c r="B310" s="4" t="s">
        <v>4</v>
      </c>
      <c r="C310" s="3" t="s">
        <v>104</v>
      </c>
      <c r="D310" s="3" t="s">
        <v>105</v>
      </c>
      <c r="E310" s="3" t="s">
        <v>106</v>
      </c>
      <c r="F310" s="3" t="s">
        <v>107</v>
      </c>
      <c r="G310" s="3" t="s">
        <v>108</v>
      </c>
      <c r="H310" s="3" t="s">
        <v>109</v>
      </c>
      <c r="I310" s="3" t="s">
        <v>110</v>
      </c>
      <c r="J310" s="3" t="s">
        <v>111</v>
      </c>
    </row>
    <row r="311" spans="2:27">
      <c r="B311" s="3" t="s">
        <v>18</v>
      </c>
      <c r="C311" s="10">
        <v>-2.1245631516690495E-16</v>
      </c>
      <c r="D311" s="10">
        <v>3.4828995878415092E-2</v>
      </c>
      <c r="E311" s="10">
        <v>-0.8660129523312492</v>
      </c>
      <c r="F311" s="10">
        <v>0.83853987417968001</v>
      </c>
      <c r="G311" s="10">
        <v>0.41759560810587065</v>
      </c>
      <c r="H311" s="10">
        <v>-0.48778198808277962</v>
      </c>
      <c r="I311" s="10">
        <v>-4.7344914164130877E-2</v>
      </c>
      <c r="J311" s="10">
        <v>55</v>
      </c>
    </row>
    <row r="312" spans="2:27">
      <c r="B312" s="3" t="s">
        <v>19</v>
      </c>
      <c r="C312" s="14">
        <v>7.7463288309073425E-17</v>
      </c>
      <c r="D312" s="14">
        <v>-1.9512523549251093E-2</v>
      </c>
      <c r="E312" s="14">
        <v>-1.3819855364121865</v>
      </c>
      <c r="F312" s="14">
        <v>1.7300124691368397</v>
      </c>
      <c r="G312" s="14">
        <v>0.69718912745849182</v>
      </c>
      <c r="H312" s="14">
        <v>0.17911016408927738</v>
      </c>
      <c r="I312" s="14">
        <v>0.53438942531135547</v>
      </c>
      <c r="J312" s="14">
        <v>55</v>
      </c>
    </row>
    <row r="313" spans="2:27">
      <c r="B313" s="3" t="s">
        <v>20</v>
      </c>
      <c r="C313" s="10">
        <v>4.5620073375506435E-16</v>
      </c>
      <c r="D313" s="10">
        <v>4.2591119812281003E-2</v>
      </c>
      <c r="E313" s="10">
        <v>-2.6697494201085066</v>
      </c>
      <c r="F313" s="10">
        <v>2.127124788679319</v>
      </c>
      <c r="G313" s="10">
        <v>0.85925904116742391</v>
      </c>
      <c r="H313" s="10">
        <v>0.56394156794492822</v>
      </c>
      <c r="I313" s="10">
        <v>-0.2886975782264124</v>
      </c>
      <c r="J313" s="10">
        <v>55</v>
      </c>
    </row>
    <row r="314" spans="2:27">
      <c r="B314" s="3" t="s">
        <v>21</v>
      </c>
      <c r="C314" s="14">
        <v>2.4677229956440979E-16</v>
      </c>
      <c r="D314" s="14">
        <v>6.6783852933456345E-2</v>
      </c>
      <c r="E314" s="14">
        <v>-2.1431562247118525</v>
      </c>
      <c r="F314" s="14">
        <v>1.4111020157153646</v>
      </c>
      <c r="G314" s="14">
        <v>0.80712864605577384</v>
      </c>
      <c r="H314" s="14">
        <v>-6.5969283914431465E-2</v>
      </c>
      <c r="I314" s="14">
        <v>-0.54739434998418579</v>
      </c>
      <c r="J314" s="14">
        <v>55</v>
      </c>
    </row>
    <row r="315" spans="2:27">
      <c r="B315" s="3" t="s">
        <v>22</v>
      </c>
      <c r="C315" s="10">
        <v>5.4299998840757653E-16</v>
      </c>
      <c r="D315" s="10">
        <v>2.0147243829622297E-2</v>
      </c>
      <c r="E315" s="10">
        <v>-2.4336346002326144</v>
      </c>
      <c r="F315" s="10">
        <v>1.3925959025763717</v>
      </c>
      <c r="G315" s="10">
        <v>0.75169154335051147</v>
      </c>
      <c r="H315" s="10">
        <v>1.8870130660747608</v>
      </c>
      <c r="I315" s="10">
        <v>-1.0350301046996861</v>
      </c>
      <c r="J315" s="10">
        <v>55</v>
      </c>
    </row>
    <row r="316" spans="2:27">
      <c r="B316" s="3" t="s">
        <v>23</v>
      </c>
      <c r="C316" s="14">
        <v>-2.2709107321878202E-16</v>
      </c>
      <c r="D316" s="14">
        <v>5.1205327451926574E-2</v>
      </c>
      <c r="E316" s="14">
        <v>-1.3772253422146081</v>
      </c>
      <c r="F316" s="14">
        <v>1.7433769931701319</v>
      </c>
      <c r="G316" s="14">
        <v>0.60024543409322839</v>
      </c>
      <c r="H316" s="14">
        <v>0.39055801672786927</v>
      </c>
      <c r="I316" s="14">
        <v>0.1291260210854272</v>
      </c>
      <c r="J316" s="14">
        <v>55</v>
      </c>
    </row>
    <row r="317" spans="2:27">
      <c r="B317" s="3" t="s">
        <v>24</v>
      </c>
      <c r="C317" s="10">
        <v>-1.6956133467002392E-16</v>
      </c>
      <c r="D317" s="10">
        <v>-0.16077806697303326</v>
      </c>
      <c r="E317" s="10">
        <v>-1.3883409942073135</v>
      </c>
      <c r="F317" s="10">
        <v>1.4407837420448915</v>
      </c>
      <c r="G317" s="10">
        <v>0.77286240132779793</v>
      </c>
      <c r="H317" s="10">
        <v>-1.0806634574019016</v>
      </c>
      <c r="I317" s="10">
        <v>0.20941813794683423</v>
      </c>
      <c r="J317" s="10">
        <v>55</v>
      </c>
    </row>
    <row r="318" spans="2:27">
      <c r="B318" s="3" t="s">
        <v>25</v>
      </c>
      <c r="C318" s="14">
        <v>-2.4525835907628457E-16</v>
      </c>
      <c r="D318" s="14">
        <v>9.1617959971901419E-2</v>
      </c>
      <c r="E318" s="14">
        <v>-1.5521679629408902</v>
      </c>
      <c r="F318" s="14">
        <v>2.1668084191442767</v>
      </c>
      <c r="G318" s="14">
        <v>0.69371798588262756</v>
      </c>
      <c r="H318" s="14">
        <v>0.80541831496849436</v>
      </c>
      <c r="I318" s="14">
        <v>-2.4377879113136696E-2</v>
      </c>
      <c r="J318" s="14">
        <v>55</v>
      </c>
    </row>
    <row r="319" spans="2:27">
      <c r="B319" s="3" t="s">
        <v>26</v>
      </c>
      <c r="C319" s="10">
        <v>3.3306690738754696E-16</v>
      </c>
      <c r="D319" s="10">
        <v>-5.9728122126227856E-2</v>
      </c>
      <c r="E319" s="10">
        <v>-2.0456905639164993</v>
      </c>
      <c r="F319" s="10">
        <v>1.6784899206584405</v>
      </c>
      <c r="G319" s="10">
        <v>0.76750575248953046</v>
      </c>
      <c r="H319" s="10">
        <v>0.51761042022999115</v>
      </c>
      <c r="I319" s="10">
        <v>-0.1537316747634479</v>
      </c>
      <c r="J319" s="10">
        <v>55</v>
      </c>
    </row>
    <row r="320" spans="2:27">
      <c r="B320" s="3" t="s">
        <v>27</v>
      </c>
      <c r="C320" s="14">
        <v>-4.2390333667505979E-17</v>
      </c>
      <c r="D320" s="14">
        <v>-2.6056203098964163E-2</v>
      </c>
      <c r="E320" s="14">
        <v>-1.2554627067885258</v>
      </c>
      <c r="F320" s="14">
        <v>1.808869144836913</v>
      </c>
      <c r="G320" s="14">
        <v>0.58598004235005807</v>
      </c>
      <c r="H320" s="14">
        <v>0.80544328997911885</v>
      </c>
      <c r="I320" s="14">
        <v>0.29873069136883801</v>
      </c>
      <c r="J320" s="14">
        <v>55</v>
      </c>
    </row>
    <row r="321" spans="2:10">
      <c r="B321" s="3" t="s">
        <v>28</v>
      </c>
      <c r="C321" s="10">
        <v>-9.2855016605013086E-17</v>
      </c>
      <c r="D321" s="10">
        <v>4.3327253871502713E-2</v>
      </c>
      <c r="E321" s="10">
        <v>-0.93856164876622228</v>
      </c>
      <c r="F321" s="10">
        <v>1.3726726562060076</v>
      </c>
      <c r="G321" s="10">
        <v>0.56984653120401174</v>
      </c>
      <c r="H321" s="10">
        <v>-3.4345549164739531E-2</v>
      </c>
      <c r="I321" s="10">
        <v>0.50237400903891694</v>
      </c>
      <c r="J321" s="10">
        <v>55</v>
      </c>
    </row>
    <row r="322" spans="2:10">
      <c r="B322" s="3" t="s">
        <v>29</v>
      </c>
      <c r="C322" s="14">
        <v>4.6427508302506543E-17</v>
      </c>
      <c r="D322" s="14">
        <v>-1.4913889485145326E-2</v>
      </c>
      <c r="E322" s="14">
        <v>-1.3472206996975888</v>
      </c>
      <c r="F322" s="14">
        <v>1.4814009317351089</v>
      </c>
      <c r="G322" s="14">
        <v>0.59716099849644266</v>
      </c>
      <c r="H322" s="14">
        <v>4.3332743186242695E-2</v>
      </c>
      <c r="I322" s="14">
        <v>1.2069846796979309E-2</v>
      </c>
      <c r="J322" s="14">
        <v>55</v>
      </c>
    </row>
    <row r="323" spans="2:10">
      <c r="B323" s="3" t="s">
        <v>30</v>
      </c>
      <c r="C323" s="10">
        <v>7.1155202941885029E-17</v>
      </c>
      <c r="D323" s="10">
        <v>0.18860831615022589</v>
      </c>
      <c r="E323" s="10">
        <v>-1.8831609048141429</v>
      </c>
      <c r="F323" s="10">
        <v>1.222407149108141</v>
      </c>
      <c r="G323" s="10">
        <v>0.58418305442814267</v>
      </c>
      <c r="H323" s="10">
        <v>0.94016344770328919</v>
      </c>
      <c r="I323" s="10">
        <v>-0.72971526370892748</v>
      </c>
      <c r="J323" s="10">
        <v>55</v>
      </c>
    </row>
    <row r="324" spans="2:10">
      <c r="B324" s="3" t="s">
        <v>31</v>
      </c>
      <c r="C324" s="14">
        <v>1.190966517325168E-16</v>
      </c>
      <c r="D324" s="14">
        <v>4.5930957446668891E-2</v>
      </c>
      <c r="E324" s="14">
        <v>-1.1055520475388312</v>
      </c>
      <c r="F324" s="14">
        <v>1.45249765243165</v>
      </c>
      <c r="G324" s="14">
        <v>0.55459780308594953</v>
      </c>
      <c r="H324" s="14">
        <v>-0.24931414368837679</v>
      </c>
      <c r="I324" s="14">
        <v>4.6462934217785169E-2</v>
      </c>
      <c r="J324" s="14">
        <v>55</v>
      </c>
    </row>
    <row r="325" spans="2:10">
      <c r="B325" s="3" t="s">
        <v>32</v>
      </c>
      <c r="C325" s="10">
        <v>3.9968028886505636E-16</v>
      </c>
      <c r="D325" s="10">
        <v>-0.13795339646516069</v>
      </c>
      <c r="E325" s="10">
        <v>-1.9163015517122959</v>
      </c>
      <c r="F325" s="10">
        <v>1.6246347459731847</v>
      </c>
      <c r="G325" s="10">
        <v>0.68167177271374535</v>
      </c>
      <c r="H325" s="10">
        <v>0.85410689179671229</v>
      </c>
      <c r="I325" s="10">
        <v>0.36586056592920979</v>
      </c>
      <c r="J325" s="10">
        <v>55</v>
      </c>
    </row>
    <row r="326" spans="2:10">
      <c r="B326" s="3" t="s">
        <v>33</v>
      </c>
      <c r="C326" s="14">
        <v>-1.4533828686002049E-16</v>
      </c>
      <c r="D326" s="14">
        <v>-3.9968722027261261E-2</v>
      </c>
      <c r="E326" s="14">
        <v>-1.5869557917762962</v>
      </c>
      <c r="F326" s="14">
        <v>1.8291325658760522</v>
      </c>
      <c r="G326" s="14">
        <v>0.57676351969460338</v>
      </c>
      <c r="H326" s="14">
        <v>1.8604075698840918</v>
      </c>
      <c r="I326" s="14">
        <v>0.34467276203750946</v>
      </c>
      <c r="J326" s="14">
        <v>55</v>
      </c>
    </row>
    <row r="327" spans="2:10">
      <c r="B327" s="3" t="s">
        <v>34</v>
      </c>
      <c r="C327" s="10">
        <v>-4.0371746350005693E-17</v>
      </c>
      <c r="D327" s="10">
        <v>0.15591033461186402</v>
      </c>
      <c r="E327" s="10">
        <v>-2.8691540061138898</v>
      </c>
      <c r="F327" s="10">
        <v>1.1172966233591868</v>
      </c>
      <c r="G327" s="10">
        <v>0.63466630302460503</v>
      </c>
      <c r="H327" s="10">
        <v>6.6567552669494123</v>
      </c>
      <c r="I327" s="10">
        <v>-1.9012207699313424</v>
      </c>
      <c r="J327" s="10">
        <v>55</v>
      </c>
    </row>
    <row r="328" spans="2:10">
      <c r="B328" s="3" t="s">
        <v>35</v>
      </c>
      <c r="C328" s="14">
        <v>-1.5341263613002163E-16</v>
      </c>
      <c r="D328" s="14">
        <v>7.1477580408268848E-2</v>
      </c>
      <c r="E328" s="14">
        <v>-3.301795417491284</v>
      </c>
      <c r="F328" s="14">
        <v>1.590089047056586</v>
      </c>
      <c r="G328" s="14">
        <v>0.77628482681881028</v>
      </c>
      <c r="H328" s="14">
        <v>5.2237616292218139</v>
      </c>
      <c r="I328" s="14">
        <v>-1.2298759138092352</v>
      </c>
      <c r="J328" s="14">
        <v>55</v>
      </c>
    </row>
    <row r="329" spans="2:10">
      <c r="B329" s="3" t="s">
        <v>36</v>
      </c>
      <c r="C329" s="10">
        <v>-1.3322676295501878E-16</v>
      </c>
      <c r="D329" s="10">
        <v>0.11588047116726619</v>
      </c>
      <c r="E329" s="10">
        <v>-2.9356573246568964</v>
      </c>
      <c r="F329" s="10">
        <v>1.3023747044402891</v>
      </c>
      <c r="G329" s="10">
        <v>0.64947032079132416</v>
      </c>
      <c r="H329" s="10">
        <v>6.2674393050972164</v>
      </c>
      <c r="I329" s="10">
        <v>-1.7546414209892189</v>
      </c>
      <c r="J329" s="10">
        <v>55</v>
      </c>
    </row>
    <row r="330" spans="2:10">
      <c r="B330" s="3" t="s">
        <v>37</v>
      </c>
      <c r="C330" s="14">
        <v>3.2095538348254528E-16</v>
      </c>
      <c r="D330" s="14">
        <v>-7.045868211163403E-2</v>
      </c>
      <c r="E330" s="14">
        <v>-1.7737312308539417</v>
      </c>
      <c r="F330" s="14">
        <v>2.044039307453092</v>
      </c>
      <c r="G330" s="14">
        <v>0.67937944329276945</v>
      </c>
      <c r="H330" s="14">
        <v>1.1193923768520686</v>
      </c>
      <c r="I330" s="14">
        <v>0.44712935207071869</v>
      </c>
      <c r="J330" s="14">
        <v>55</v>
      </c>
    </row>
    <row r="331" spans="2:10">
      <c r="B331" s="3" t="s">
        <v>38</v>
      </c>
      <c r="C331" s="10">
        <v>-1.8419609272190098E-16</v>
      </c>
      <c r="D331" s="10">
        <v>-4.5841183027185151E-2</v>
      </c>
      <c r="E331" s="10">
        <v>-1.032252075675389</v>
      </c>
      <c r="F331" s="10">
        <v>1.2619907479291497</v>
      </c>
      <c r="G331" s="10">
        <v>0.45982878303029778</v>
      </c>
      <c r="H331" s="10">
        <v>0.64076403827270978</v>
      </c>
      <c r="I331" s="10">
        <v>0.38311769594520312</v>
      </c>
      <c r="J331" s="10">
        <v>55</v>
      </c>
    </row>
    <row r="332" spans="2:10">
      <c r="B332" s="3" t="s">
        <v>39</v>
      </c>
      <c r="C332" s="14">
        <v>2.0942843419065452E-17</v>
      </c>
      <c r="D332" s="14">
        <v>1.4936209872736167E-2</v>
      </c>
      <c r="E332" s="14">
        <v>-1.5132216638248601</v>
      </c>
      <c r="F332" s="14">
        <v>1.187466666663157</v>
      </c>
      <c r="G332" s="14">
        <v>0.51602930867950503</v>
      </c>
      <c r="H332" s="14">
        <v>0.76252565705969921</v>
      </c>
      <c r="I332" s="14">
        <v>-0.32582798244084055</v>
      </c>
      <c r="J332" s="14">
        <v>55</v>
      </c>
    </row>
    <row r="333" spans="2:10">
      <c r="B333" s="3" t="s">
        <v>40</v>
      </c>
      <c r="C333" s="10">
        <v>4.3399627326256121E-17</v>
      </c>
      <c r="D333" s="10">
        <v>-0.19870506370046498</v>
      </c>
      <c r="E333" s="10">
        <v>-1.1664813372670702</v>
      </c>
      <c r="F333" s="10">
        <v>1.6024717379356592</v>
      </c>
      <c r="G333" s="10">
        <v>0.55922428364320753</v>
      </c>
      <c r="H333" s="10">
        <v>0.55102413225348945</v>
      </c>
      <c r="I333" s="10">
        <v>0.69039553687043875</v>
      </c>
      <c r="J333" s="10">
        <v>55</v>
      </c>
    </row>
    <row r="334" spans="2:10">
      <c r="B334" s="3" t="s">
        <v>41</v>
      </c>
      <c r="C334" s="14">
        <v>-9.0836429287512813E-17</v>
      </c>
      <c r="D334" s="14">
        <v>9.0737596539516241E-2</v>
      </c>
      <c r="E334" s="14">
        <v>-2.176398043764296</v>
      </c>
      <c r="F334" s="14">
        <v>1.2904123898808433</v>
      </c>
      <c r="G334" s="14">
        <v>0.55355030835731589</v>
      </c>
      <c r="H334" s="14">
        <v>3.4740558373443746</v>
      </c>
      <c r="I334" s="14">
        <v>-0.69570408006037632</v>
      </c>
      <c r="J334" s="14">
        <v>55</v>
      </c>
    </row>
    <row r="335" spans="2:10">
      <c r="B335" s="3" t="s">
        <v>42</v>
      </c>
      <c r="C335" s="10">
        <v>-3.7949441569005349E-16</v>
      </c>
      <c r="D335" s="10">
        <v>2.5386736473367755E-2</v>
      </c>
      <c r="E335" s="10">
        <v>-1.4096665954487191</v>
      </c>
      <c r="F335" s="10">
        <v>0.9449316153785301</v>
      </c>
      <c r="G335" s="10">
        <v>0.53033368310726037</v>
      </c>
      <c r="H335" s="10">
        <v>0.61402139132797862</v>
      </c>
      <c r="I335" s="10">
        <v>-0.75924163215258389</v>
      </c>
      <c r="J335" s="10">
        <v>55</v>
      </c>
    </row>
    <row r="336" spans="2:10" ht="9.9499999999999993" customHeight="1"/>
    <row r="338" spans="2:4">
      <c r="B338" s="1" t="s">
        <v>116</v>
      </c>
    </row>
    <row r="339" spans="2:4" ht="5.0999999999999996" customHeight="1"/>
    <row r="340" spans="2:4">
      <c r="B340" s="4" t="s">
        <v>45</v>
      </c>
      <c r="C340" s="3" t="s">
        <v>6</v>
      </c>
      <c r="D340" s="3" t="s">
        <v>7</v>
      </c>
    </row>
    <row r="341" spans="2:4">
      <c r="B341" s="3" t="s">
        <v>46</v>
      </c>
      <c r="C341" s="10">
        <v>-8.7315841113124237E-2</v>
      </c>
      <c r="D341" s="10">
        <v>0.59048125640879034</v>
      </c>
    </row>
    <row r="342" spans="2:4">
      <c r="B342" s="3" t="s">
        <v>47</v>
      </c>
      <c r="C342" s="14">
        <v>0.38818996828473029</v>
      </c>
      <c r="D342" s="14">
        <v>0.43029068749353638</v>
      </c>
    </row>
    <row r="343" spans="2:4">
      <c r="B343" s="3" t="s">
        <v>48</v>
      </c>
      <c r="C343" s="10">
        <v>8.5877735578552161E-2</v>
      </c>
      <c r="D343" s="10">
        <v>-0.35175885591146916</v>
      </c>
    </row>
    <row r="344" spans="2:4">
      <c r="B344" s="3" t="s">
        <v>49</v>
      </c>
      <c r="C344" s="14">
        <v>1.7617712114935746</v>
      </c>
      <c r="D344" s="14">
        <v>0.50203102102390185</v>
      </c>
    </row>
    <row r="345" spans="2:4">
      <c r="B345" s="3" t="s">
        <v>50</v>
      </c>
      <c r="C345" s="10">
        <v>0.50688489928763647</v>
      </c>
      <c r="D345" s="10">
        <v>-5.229630772593552E-2</v>
      </c>
    </row>
    <row r="346" spans="2:4">
      <c r="B346" s="3" t="s">
        <v>51</v>
      </c>
      <c r="C346" s="14">
        <v>-0.64238956413876747</v>
      </c>
      <c r="D346" s="14">
        <v>-0.24858470845604552</v>
      </c>
    </row>
    <row r="347" spans="2:4">
      <c r="B347" s="3" t="s">
        <v>52</v>
      </c>
      <c r="C347" s="10">
        <v>-0.11342947555358662</v>
      </c>
      <c r="D347" s="10">
        <v>-0.82871617108820739</v>
      </c>
    </row>
    <row r="348" spans="2:4">
      <c r="B348" s="3" t="s">
        <v>53</v>
      </c>
      <c r="C348" s="14">
        <v>-4.5395352338880368E-2</v>
      </c>
      <c r="D348" s="14">
        <v>0.15757986054220957</v>
      </c>
    </row>
    <row r="349" spans="2:4">
      <c r="B349" s="3" t="s">
        <v>54</v>
      </c>
      <c r="C349" s="10">
        <v>-1.9054396412737225</v>
      </c>
      <c r="D349" s="10">
        <v>-0.648132624595264</v>
      </c>
    </row>
    <row r="350" spans="2:4">
      <c r="B350" s="3" t="s">
        <v>55</v>
      </c>
      <c r="C350" s="14">
        <v>0.41654815599122585</v>
      </c>
      <c r="D350" s="14">
        <v>-0.11550523851468975</v>
      </c>
    </row>
    <row r="351" spans="2:4">
      <c r="B351" s="3" t="s">
        <v>56</v>
      </c>
      <c r="C351" s="10">
        <v>0.6898378464347239</v>
      </c>
      <c r="D351" s="10">
        <v>-0.32835576937704991</v>
      </c>
    </row>
    <row r="352" spans="2:4">
      <c r="B352" s="3" t="s">
        <v>57</v>
      </c>
      <c r="C352" s="14">
        <v>0.23937126686231003</v>
      </c>
      <c r="D352" s="14">
        <v>1.1955836186281603</v>
      </c>
    </row>
    <row r="353" spans="2:4">
      <c r="B353" s="3" t="s">
        <v>58</v>
      </c>
      <c r="C353" s="10">
        <v>-0.52564190201161853</v>
      </c>
      <c r="D353" s="10">
        <v>5.3416262550345643E-2</v>
      </c>
    </row>
    <row r="354" spans="2:4">
      <c r="B354" s="3" t="s">
        <v>59</v>
      </c>
      <c r="C354" s="14">
        <v>-0.19597879363935572</v>
      </c>
      <c r="D354" s="14">
        <v>-1.0966535604108787</v>
      </c>
    </row>
    <row r="355" spans="2:4">
      <c r="B355" s="3" t="s">
        <v>60</v>
      </c>
      <c r="C355" s="10">
        <v>-1.4155858878335019</v>
      </c>
      <c r="D355" s="10">
        <v>-1.3543092836247392</v>
      </c>
    </row>
    <row r="356" spans="2:4">
      <c r="B356" s="3" t="s">
        <v>61</v>
      </c>
      <c r="C356" s="14">
        <v>1.3985127659909176</v>
      </c>
      <c r="D356" s="14">
        <v>-0.77093485138011908</v>
      </c>
    </row>
    <row r="357" spans="2:4">
      <c r="B357" s="3" t="s">
        <v>62</v>
      </c>
      <c r="C357" s="10">
        <v>0.60886174313232422</v>
      </c>
      <c r="D357" s="10">
        <v>-6.2154321181027206E-2</v>
      </c>
    </row>
    <row r="358" spans="2:4">
      <c r="B358" s="3" t="s">
        <v>63</v>
      </c>
      <c r="C358" s="14">
        <v>1.4867299780969034</v>
      </c>
      <c r="D358" s="14">
        <v>0.34321813304772369</v>
      </c>
    </row>
    <row r="359" spans="2:4">
      <c r="B359" s="3" t="s">
        <v>64</v>
      </c>
      <c r="C359" s="10">
        <v>-0.48773705151619096</v>
      </c>
      <c r="D359" s="10">
        <v>-0.78632754597382393</v>
      </c>
    </row>
    <row r="360" spans="2:4">
      <c r="B360" s="3" t="s">
        <v>65</v>
      </c>
      <c r="C360" s="14">
        <v>-0.59965623946781366</v>
      </c>
      <c r="D360" s="14">
        <v>-1.0196984464736685</v>
      </c>
    </row>
    <row r="361" spans="2:4">
      <c r="B361" s="3" t="s">
        <v>66</v>
      </c>
      <c r="C361" s="10">
        <v>-0.51295722573010938</v>
      </c>
      <c r="D361" s="10">
        <v>0.165302439571134</v>
      </c>
    </row>
    <row r="362" spans="2:4">
      <c r="B362" s="3" t="s">
        <v>67</v>
      </c>
      <c r="C362" s="14">
        <v>-8.5466971122002411E-3</v>
      </c>
      <c r="D362" s="14">
        <v>5.7625252569259877E-2</v>
      </c>
    </row>
    <row r="363" spans="2:4">
      <c r="B363" s="3" t="s">
        <v>68</v>
      </c>
      <c r="C363" s="10">
        <v>1.0035178844073429</v>
      </c>
      <c r="D363" s="10">
        <v>-0.75976597089401832</v>
      </c>
    </row>
    <row r="364" spans="2:4">
      <c r="B364" s="3" t="s">
        <v>69</v>
      </c>
      <c r="C364" s="14">
        <v>-2.2843605162475411E-2</v>
      </c>
      <c r="D364" s="14">
        <v>0.79975999555238075</v>
      </c>
    </row>
    <row r="365" spans="2:4">
      <c r="B365" s="3" t="s">
        <v>70</v>
      </c>
      <c r="C365" s="10">
        <v>1.111898076162835</v>
      </c>
      <c r="D365" s="10">
        <v>-0.37187919194682273</v>
      </c>
    </row>
    <row r="366" spans="2:4">
      <c r="B366" s="3" t="s">
        <v>71</v>
      </c>
      <c r="C366" s="14">
        <v>0.66353873609812242</v>
      </c>
      <c r="D366" s="14">
        <v>0.95782854684733243</v>
      </c>
    </row>
    <row r="367" spans="2:4">
      <c r="B367" s="3" t="s">
        <v>72</v>
      </c>
      <c r="C367" s="10">
        <v>0.21933776348360956</v>
      </c>
      <c r="D367" s="10">
        <v>-0.26778580733528434</v>
      </c>
    </row>
    <row r="368" spans="2:4">
      <c r="B368" s="3" t="s">
        <v>73</v>
      </c>
      <c r="C368" s="14">
        <v>-0.28000925157607454</v>
      </c>
      <c r="D368" s="14">
        <v>-3.341670864350732E-2</v>
      </c>
    </row>
    <row r="369" spans="2:4">
      <c r="B369" s="3" t="s">
        <v>74</v>
      </c>
      <c r="C369" s="10">
        <v>-0.94176950816211658</v>
      </c>
      <c r="D369" s="10">
        <v>-0.35509415897711616</v>
      </c>
    </row>
    <row r="370" spans="2:4">
      <c r="B370" s="3" t="s">
        <v>75</v>
      </c>
      <c r="C370" s="14">
        <v>-0.47603444011839302</v>
      </c>
      <c r="D370" s="14">
        <v>0.26552907605849874</v>
      </c>
    </row>
    <row r="371" spans="2:4">
      <c r="B371" s="3" t="s">
        <v>76</v>
      </c>
      <c r="C371" s="10">
        <v>-0.49581120320908539</v>
      </c>
      <c r="D371" s="10">
        <v>0.56864997327447786</v>
      </c>
    </row>
    <row r="372" spans="2:4">
      <c r="B372" s="3" t="s">
        <v>77</v>
      </c>
      <c r="C372" s="14">
        <v>-0.75103794637779753</v>
      </c>
      <c r="D372" s="14">
        <v>-0.62477083904271891</v>
      </c>
    </row>
    <row r="373" spans="2:4">
      <c r="B373" s="3" t="s">
        <v>78</v>
      </c>
      <c r="C373" s="10">
        <v>0.63271522862226248</v>
      </c>
      <c r="D373" s="10">
        <v>9.5955549514694705E-2</v>
      </c>
    </row>
    <row r="374" spans="2:4">
      <c r="B374" s="3" t="s">
        <v>79</v>
      </c>
      <c r="C374" s="14">
        <v>0.27922205401779376</v>
      </c>
      <c r="D374" s="14">
        <v>0.89134622807412089</v>
      </c>
    </row>
    <row r="375" spans="2:4">
      <c r="B375" s="3" t="s">
        <v>80</v>
      </c>
      <c r="C375" s="10">
        <v>0.71486702690869097</v>
      </c>
      <c r="D375" s="10">
        <v>-0.53528228623948482</v>
      </c>
    </row>
    <row r="376" spans="2:4">
      <c r="B376" s="3" t="s">
        <v>81</v>
      </c>
      <c r="C376" s="14">
        <v>0.62764237718205007</v>
      </c>
      <c r="D376" s="14">
        <v>0.40172607559275542</v>
      </c>
    </row>
    <row r="377" spans="2:4">
      <c r="B377" s="3" t="s">
        <v>82</v>
      </c>
      <c r="C377" s="10">
        <v>-0.47044739231689364</v>
      </c>
      <c r="D377" s="10">
        <v>-0.49498284769611478</v>
      </c>
    </row>
    <row r="378" spans="2:4">
      <c r="B378" s="3" t="s">
        <v>83</v>
      </c>
      <c r="C378" s="14">
        <v>-1.0924130074176528</v>
      </c>
      <c r="D378" s="14">
        <v>0.35834581215827094</v>
      </c>
    </row>
    <row r="379" spans="2:4">
      <c r="B379" s="3" t="s">
        <v>84</v>
      </c>
      <c r="C379" s="10">
        <v>0.20134759279114023</v>
      </c>
      <c r="D379" s="10">
        <v>-0.23748848459962574</v>
      </c>
    </row>
    <row r="380" spans="2:4">
      <c r="B380" s="3" t="s">
        <v>85</v>
      </c>
      <c r="C380" s="14">
        <v>-0.75993326564243091</v>
      </c>
      <c r="D380" s="14">
        <v>1.5785725078141299E-2</v>
      </c>
    </row>
    <row r="381" spans="2:4">
      <c r="B381" s="3" t="s">
        <v>86</v>
      </c>
      <c r="C381" s="10">
        <v>0.62936599919215563</v>
      </c>
      <c r="D381" s="10">
        <v>1.1106472842657835</v>
      </c>
    </row>
    <row r="382" spans="2:4">
      <c r="B382" s="3" t="s">
        <v>87</v>
      </c>
      <c r="C382" s="14">
        <v>0.31737365193107908</v>
      </c>
      <c r="D382" s="14">
        <v>0.91092915809846065</v>
      </c>
    </row>
    <row r="383" spans="2:4">
      <c r="B383" s="3" t="s">
        <v>88</v>
      </c>
      <c r="C383" s="10">
        <v>1.1732364511419391</v>
      </c>
      <c r="D383" s="10">
        <v>-0.21077298305918013</v>
      </c>
    </row>
    <row r="384" spans="2:4">
      <c r="B384" s="3" t="s">
        <v>89</v>
      </c>
      <c r="C384" s="14">
        <v>-1.6643989359579496</v>
      </c>
      <c r="D384" s="14">
        <v>0.74485429722804986</v>
      </c>
    </row>
    <row r="385" spans="2:4">
      <c r="B385" s="3" t="s">
        <v>90</v>
      </c>
      <c r="C385" s="10">
        <v>-0.22762689701157945</v>
      </c>
      <c r="D385" s="10">
        <v>0.14266625297489244</v>
      </c>
    </row>
    <row r="386" spans="2:4">
      <c r="B386" s="3" t="s">
        <v>91</v>
      </c>
      <c r="C386" s="14">
        <v>0.87916010392794264</v>
      </c>
      <c r="D386" s="14">
        <v>-1.502745954025664</v>
      </c>
    </row>
    <row r="387" spans="2:4">
      <c r="B387" s="3" t="s">
        <v>92</v>
      </c>
      <c r="C387" s="10">
        <v>-0.12292826989581296</v>
      </c>
      <c r="D387" s="10">
        <v>0.35382559141259873</v>
      </c>
    </row>
    <row r="388" spans="2:4">
      <c r="B388" s="3" t="s">
        <v>93</v>
      </c>
      <c r="C388" s="14">
        <v>-0.47851347993690663</v>
      </c>
      <c r="D388" s="14">
        <v>0.31253255481189923</v>
      </c>
    </row>
    <row r="389" spans="2:4">
      <c r="B389" s="3" t="s">
        <v>94</v>
      </c>
      <c r="C389" s="10">
        <v>-1.2741995558101473</v>
      </c>
      <c r="D389" s="10">
        <v>1.0692920455033612</v>
      </c>
    </row>
    <row r="390" spans="2:4">
      <c r="B390" s="3" t="s">
        <v>95</v>
      </c>
      <c r="C390" s="14">
        <v>-0.59222567237985291</v>
      </c>
      <c r="D390" s="14">
        <v>1.3708744680325573</v>
      </c>
    </row>
    <row r="391" spans="2:4">
      <c r="B391" s="3" t="s">
        <v>96</v>
      </c>
      <c r="C391" s="10">
        <v>1.4354209224618497E-2</v>
      </c>
      <c r="D391" s="10">
        <v>0.44251859146211969</v>
      </c>
    </row>
    <row r="392" spans="2:4">
      <c r="B392" s="3" t="s">
        <v>97</v>
      </c>
      <c r="C392" s="14">
        <v>0.1649192374325632</v>
      </c>
      <c r="D392" s="14">
        <v>-1.1159440372326448</v>
      </c>
    </row>
    <row r="393" spans="2:4">
      <c r="B393" s="3" t="s">
        <v>98</v>
      </c>
      <c r="C393" s="10">
        <v>0.22241140229296474</v>
      </c>
      <c r="D393" s="10">
        <v>0.64318324910005853</v>
      </c>
    </row>
    <row r="394" spans="2:4">
      <c r="B394" s="3" t="s">
        <v>99</v>
      </c>
      <c r="C394" s="14">
        <v>0.12462191222245876</v>
      </c>
      <c r="D394" s="14">
        <v>-1.2630594194899145</v>
      </c>
    </row>
    <row r="395" spans="2:4">
      <c r="B395" s="3" t="s">
        <v>100</v>
      </c>
      <c r="C395" s="10">
        <v>-0.37184917548843477</v>
      </c>
      <c r="D395" s="10">
        <v>0.48463736701949389</v>
      </c>
    </row>
    <row r="396" spans="2:4" ht="9.9499999999999993" customHeight="1"/>
    <row r="398" spans="2:4">
      <c r="B398" s="1" t="s">
        <v>117</v>
      </c>
    </row>
    <row r="399" spans="2:4" ht="5.0999999999999996" customHeight="1"/>
    <row r="400" spans="2:4">
      <c r="B400" s="4" t="s">
        <v>4</v>
      </c>
      <c r="C400" s="3" t="s">
        <v>6</v>
      </c>
      <c r="D400" s="3" t="s">
        <v>7</v>
      </c>
    </row>
    <row r="401" spans="2:21">
      <c r="B401" s="3" t="s">
        <v>6</v>
      </c>
      <c r="C401" s="10">
        <v>0.99999999999999978</v>
      </c>
      <c r="D401" s="10">
        <v>3.3912266934004783E-16</v>
      </c>
    </row>
    <row r="402" spans="2:21">
      <c r="B402" s="3" t="s">
        <v>7</v>
      </c>
      <c r="C402" s="14">
        <v>3.3912266934004783E-16</v>
      </c>
      <c r="D402" s="14">
        <v>1.0000000000000009</v>
      </c>
    </row>
    <row r="403" spans="2:21" ht="9.9499999999999993" customHeight="1"/>
    <row r="405" spans="2:21">
      <c r="B405" s="1" t="s">
        <v>118</v>
      </c>
    </row>
    <row r="406" spans="2:21" ht="5.0999999999999996" customHeight="1"/>
    <row r="407" spans="2:21">
      <c r="B407" s="4" t="s">
        <v>4</v>
      </c>
      <c r="C407" s="3" t="s">
        <v>104</v>
      </c>
      <c r="D407" s="3" t="s">
        <v>105</v>
      </c>
      <c r="E407" s="3" t="s">
        <v>106</v>
      </c>
      <c r="F407" s="3" t="s">
        <v>107</v>
      </c>
      <c r="G407" s="3" t="s">
        <v>108</v>
      </c>
      <c r="H407" s="3" t="s">
        <v>109</v>
      </c>
      <c r="I407" s="3" t="s">
        <v>110</v>
      </c>
      <c r="J407" s="3" t="s">
        <v>111</v>
      </c>
    </row>
    <row r="408" spans="2:21">
      <c r="B408" s="3" t="s">
        <v>6</v>
      </c>
      <c r="C408" s="10">
        <v>-1.3524535027251908E-16</v>
      </c>
      <c r="D408" s="10">
        <v>-8.5466971122002411E-3</v>
      </c>
      <c r="E408" s="10">
        <v>-1.9054396412737225</v>
      </c>
      <c r="F408" s="10">
        <v>1.7617712114935746</v>
      </c>
      <c r="G408" s="10">
        <v>0.76366422314453641</v>
      </c>
      <c r="H408" s="10">
        <v>0.11390517662879063</v>
      </c>
      <c r="I408" s="10">
        <v>-0.10765996818539059</v>
      </c>
      <c r="J408" s="10">
        <v>55</v>
      </c>
    </row>
    <row r="409" spans="2:21">
      <c r="B409" s="3" t="s">
        <v>7</v>
      </c>
      <c r="C409" s="14">
        <v>-8.2762080017511672E-17</v>
      </c>
      <c r="D409" s="14">
        <v>5.3416262550345643E-2</v>
      </c>
      <c r="E409" s="14">
        <v>-1.502745954025664</v>
      </c>
      <c r="F409" s="14">
        <v>1.3708744680325573</v>
      </c>
      <c r="G409" s="14">
        <v>0.68635955067419108</v>
      </c>
      <c r="H409" s="14">
        <v>-0.5551572884549838</v>
      </c>
      <c r="I409" s="14">
        <v>-0.18348483131886603</v>
      </c>
      <c r="J409" s="14">
        <v>55</v>
      </c>
    </row>
    <row r="410" spans="2:21" ht="9.9499999999999993" customHeight="1"/>
    <row r="412" spans="2:21" ht="16.5">
      <c r="B412" s="26" t="s">
        <v>119</v>
      </c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</row>
    <row r="414" spans="2:21" ht="15">
      <c r="B414" s="27" t="s">
        <v>120</v>
      </c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</row>
    <row r="415" spans="2:21" ht="5.0999999999999996" customHeight="1"/>
    <row r="416" spans="2:21">
      <c r="B416" s="4" t="s">
        <v>4</v>
      </c>
      <c r="C416" s="3" t="s">
        <v>120</v>
      </c>
      <c r="D416" s="3" t="s">
        <v>121</v>
      </c>
    </row>
    <row r="417" spans="2:21">
      <c r="B417" s="3" t="s">
        <v>6</v>
      </c>
      <c r="C417" s="10">
        <v>0.4168169542890523</v>
      </c>
      <c r="D417" s="10">
        <v>0.3825120692472318</v>
      </c>
    </row>
    <row r="418" spans="2:21">
      <c r="B418" s="3" t="s">
        <v>7</v>
      </c>
      <c r="C418" s="14">
        <v>0.52891056719832275</v>
      </c>
      <c r="D418" s="14">
        <v>0.49122341257418856</v>
      </c>
    </row>
    <row r="419" spans="2:21" ht="9.9499999999999993" customHeight="1"/>
    <row r="421" spans="2:21" ht="15">
      <c r="B421" s="27" t="s">
        <v>122</v>
      </c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</row>
    <row r="422" spans="2:21" ht="5.0999999999999996" customHeight="1"/>
    <row r="423" spans="2:21">
      <c r="B423" s="4" t="s">
        <v>4</v>
      </c>
      <c r="C423" s="3" t="s">
        <v>5</v>
      </c>
      <c r="D423" s="3" t="s">
        <v>6</v>
      </c>
      <c r="E423" s="3" t="s">
        <v>7</v>
      </c>
      <c r="F423" s="3" t="s">
        <v>8</v>
      </c>
      <c r="G423" s="3" t="s">
        <v>9</v>
      </c>
    </row>
    <row r="424" spans="2:21">
      <c r="B424" s="3" t="s">
        <v>5</v>
      </c>
      <c r="C424" s="8" t="s">
        <v>4</v>
      </c>
      <c r="D424" s="9">
        <v>0.15224378204477182</v>
      </c>
      <c r="E424" s="10">
        <v>2.4552567905820367E-2</v>
      </c>
      <c r="F424" s="8" t="s">
        <v>4</v>
      </c>
      <c r="G424" s="8" t="s">
        <v>4</v>
      </c>
    </row>
    <row r="425" spans="2:21">
      <c r="B425" s="3" t="s">
        <v>6</v>
      </c>
      <c r="C425" s="12" t="s">
        <v>4</v>
      </c>
      <c r="D425" s="12" t="s">
        <v>4</v>
      </c>
      <c r="E425" s="12">
        <v>1.448596608475434E-3</v>
      </c>
      <c r="F425" s="12" t="s">
        <v>4</v>
      </c>
      <c r="G425" s="12" t="s">
        <v>4</v>
      </c>
    </row>
    <row r="426" spans="2:21">
      <c r="B426" s="3" t="s">
        <v>7</v>
      </c>
      <c r="C426" s="8" t="s">
        <v>4</v>
      </c>
      <c r="D426" s="8" t="s">
        <v>4</v>
      </c>
      <c r="E426" s="8" t="s">
        <v>4</v>
      </c>
      <c r="F426" s="8" t="s">
        <v>4</v>
      </c>
      <c r="G426" s="8" t="s">
        <v>4</v>
      </c>
    </row>
    <row r="427" spans="2:21">
      <c r="B427" s="3" t="s">
        <v>8</v>
      </c>
      <c r="C427" s="12" t="s">
        <v>4</v>
      </c>
      <c r="D427" s="12">
        <v>4.9949511081679773E-3</v>
      </c>
      <c r="E427" s="13">
        <v>0.15978515527016432</v>
      </c>
      <c r="F427" s="12" t="s">
        <v>4</v>
      </c>
      <c r="G427" s="12" t="s">
        <v>4</v>
      </c>
    </row>
    <row r="428" spans="2:21">
      <c r="B428" s="3" t="s">
        <v>9</v>
      </c>
      <c r="C428" s="8" t="s">
        <v>4</v>
      </c>
      <c r="D428" s="10">
        <v>3.4849097784652401E-2</v>
      </c>
      <c r="E428" s="10">
        <v>5.1780738917871175E-2</v>
      </c>
      <c r="F428" s="8" t="s">
        <v>4</v>
      </c>
      <c r="G428" s="8" t="s">
        <v>4</v>
      </c>
    </row>
    <row r="429" spans="2:21" ht="9.9499999999999993" customHeight="1"/>
    <row r="431" spans="2:21" ht="15">
      <c r="B431" s="27" t="s">
        <v>123</v>
      </c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</row>
    <row r="432" spans="2:21" ht="5.0999999999999996" customHeight="1"/>
    <row r="433" spans="2:21" ht="51">
      <c r="B433" s="15" t="s">
        <v>4</v>
      </c>
      <c r="C433" s="16" t="s">
        <v>124</v>
      </c>
      <c r="D433" s="16" t="s">
        <v>125</v>
      </c>
      <c r="E433" s="16" t="s">
        <v>126</v>
      </c>
      <c r="F433" s="16" t="s">
        <v>127</v>
      </c>
    </row>
    <row r="434" spans="2:21">
      <c r="B434" s="16" t="s">
        <v>5</v>
      </c>
      <c r="C434" s="17">
        <v>0.87474929589543859</v>
      </c>
      <c r="D434" s="17">
        <v>0.8795512824002294</v>
      </c>
      <c r="E434" s="17">
        <v>0.90856495530657255</v>
      </c>
      <c r="F434" s="17">
        <v>0.66529049968963072</v>
      </c>
      <c r="H434" s="21">
        <f>SQRT(F438)</f>
        <v>0.7079560151707428</v>
      </c>
    </row>
    <row r="435" spans="2:21">
      <c r="B435" s="16" t="s">
        <v>6</v>
      </c>
      <c r="C435" s="18">
        <v>0.80656670106409156</v>
      </c>
      <c r="D435" s="18">
        <v>0.8156816111153451</v>
      </c>
      <c r="E435" s="18">
        <v>0.86100329263659858</v>
      </c>
      <c r="F435" s="18">
        <v>0.55508725810039383</v>
      </c>
    </row>
    <row r="436" spans="2:21" ht="16.5" customHeight="1">
      <c r="B436" s="16" t="s">
        <v>7</v>
      </c>
      <c r="C436" s="17">
        <v>0.88574423836312211</v>
      </c>
      <c r="D436" s="17">
        <v>0.89427289559299694</v>
      </c>
      <c r="E436" s="17">
        <v>0.9166597757444529</v>
      </c>
      <c r="F436" s="17">
        <v>0.68831301432262193</v>
      </c>
    </row>
    <row r="437" spans="2:21">
      <c r="B437" s="16" t="s">
        <v>8</v>
      </c>
      <c r="C437" s="18">
        <v>0.76285372024181908</v>
      </c>
      <c r="D437" s="18">
        <v>0.79421348582653928</v>
      </c>
      <c r="E437" s="18">
        <v>0.84573663332550142</v>
      </c>
      <c r="F437" s="18">
        <v>0.5337009324188895</v>
      </c>
    </row>
    <row r="438" spans="2:21">
      <c r="B438" s="16" t="s">
        <v>9</v>
      </c>
      <c r="C438" s="17">
        <v>0.7304926348075903</v>
      </c>
      <c r="D438" s="17">
        <v>0.74482966762367031</v>
      </c>
      <c r="E438" s="17">
        <v>0.8215605532414828</v>
      </c>
      <c r="F438" s="18">
        <v>0.50120171941643699</v>
      </c>
    </row>
    <row r="439" spans="2:21" ht="9.9499999999999993" customHeight="1"/>
    <row r="441" spans="2:21" ht="15">
      <c r="B441" s="27" t="s">
        <v>128</v>
      </c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</row>
    <row r="442" spans="2:21" ht="5.0999999999999996" customHeight="1"/>
    <row r="444" spans="2:21">
      <c r="B444" s="1" t="s">
        <v>129</v>
      </c>
    </row>
    <row r="445" spans="2:21" ht="5.0999999999999996" customHeight="1"/>
    <row r="446" spans="2:21">
      <c r="B446" s="4" t="s">
        <v>4</v>
      </c>
      <c r="C446" s="3" t="s">
        <v>5</v>
      </c>
      <c r="D446" s="3" t="s">
        <v>6</v>
      </c>
      <c r="E446" s="3" t="s">
        <v>7</v>
      </c>
      <c r="F446" s="3" t="s">
        <v>8</v>
      </c>
      <c r="G446" s="3" t="s">
        <v>9</v>
      </c>
    </row>
    <row r="447" spans="2:21">
      <c r="B447" s="3" t="s">
        <v>5</v>
      </c>
      <c r="C447" s="10">
        <v>0.81565341885486553</v>
      </c>
      <c r="D447" s="10" t="s">
        <v>4</v>
      </c>
      <c r="E447" s="10" t="s">
        <v>4</v>
      </c>
      <c r="F447" s="10" t="s">
        <v>4</v>
      </c>
      <c r="G447" s="10" t="s">
        <v>4</v>
      </c>
    </row>
    <row r="448" spans="2:21">
      <c r="B448" s="3" t="s">
        <v>6</v>
      </c>
      <c r="C448" s="14">
        <v>0.6124156156034698</v>
      </c>
      <c r="D448" s="14">
        <v>0.74504178278831712</v>
      </c>
      <c r="E448" s="14" t="s">
        <v>4</v>
      </c>
      <c r="F448" s="14" t="s">
        <v>4</v>
      </c>
      <c r="G448" s="14" t="s">
        <v>4</v>
      </c>
    </row>
    <row r="449" spans="2:7">
      <c r="B449" s="3" t="s">
        <v>7</v>
      </c>
      <c r="C449" s="10">
        <v>0.57194415442766999</v>
      </c>
      <c r="D449" s="10">
        <v>0.4546926250420556</v>
      </c>
      <c r="E449" s="10">
        <v>0.82964631881460305</v>
      </c>
      <c r="F449" s="10" t="s">
        <v>4</v>
      </c>
      <c r="G449" s="10" t="s">
        <v>4</v>
      </c>
    </row>
    <row r="450" spans="2:7">
      <c r="B450" s="3" t="s">
        <v>8</v>
      </c>
      <c r="C450" s="14">
        <v>0.56329405624513196</v>
      </c>
      <c r="D450" s="14">
        <v>0.46595576912126563</v>
      </c>
      <c r="E450" s="14">
        <v>0.66711992418935373</v>
      </c>
      <c r="F450" s="14">
        <v>0.73054837787711879</v>
      </c>
      <c r="G450" s="14" t="s">
        <v>4</v>
      </c>
    </row>
    <row r="451" spans="2:7">
      <c r="B451" s="3" t="s">
        <v>9</v>
      </c>
      <c r="C451" s="10">
        <v>0.68401252841155835</v>
      </c>
      <c r="D451" s="10">
        <v>0.56268351471359213</v>
      </c>
      <c r="E451" s="10">
        <v>0.64854522982619611</v>
      </c>
      <c r="F451" s="10">
        <v>0.69078293535175339</v>
      </c>
      <c r="G451" s="10">
        <v>0.69383560402703803</v>
      </c>
    </row>
    <row r="452" spans="2:7" ht="9.9499999999999993" customHeight="1"/>
    <row r="454" spans="2:7">
      <c r="B454" s="1" t="s">
        <v>130</v>
      </c>
    </row>
    <row r="455" spans="2:7" ht="5.0999999999999996" customHeight="1"/>
    <row r="456" spans="2:7">
      <c r="B456" s="4" t="s">
        <v>4</v>
      </c>
      <c r="C456" s="3" t="s">
        <v>5</v>
      </c>
      <c r="D456" s="3" t="s">
        <v>6</v>
      </c>
      <c r="E456" s="3" t="s">
        <v>7</v>
      </c>
      <c r="F456" s="3" t="s">
        <v>8</v>
      </c>
      <c r="G456" s="3" t="s">
        <v>9</v>
      </c>
    </row>
    <row r="457" spans="2:7">
      <c r="B457" s="3" t="s">
        <v>18</v>
      </c>
      <c r="C457" s="10">
        <v>0.46992080782302298</v>
      </c>
      <c r="D457" s="10">
        <v>0.35408687956162882</v>
      </c>
      <c r="E457" s="10">
        <v>0.62481935408461453</v>
      </c>
      <c r="F457" s="10">
        <v>0.90863298866521414</v>
      </c>
      <c r="G457" s="10">
        <v>0.60354072247362378</v>
      </c>
    </row>
    <row r="458" spans="2:7">
      <c r="B458" s="3" t="s">
        <v>19</v>
      </c>
      <c r="C458" s="14">
        <v>0.36809365035954655</v>
      </c>
      <c r="D458" s="14">
        <v>0.3104122749201384</v>
      </c>
      <c r="E458" s="14">
        <v>0.41715082319566005</v>
      </c>
      <c r="F458" s="14">
        <v>0.71688724396076842</v>
      </c>
      <c r="G458" s="14">
        <v>0.46681623964058433</v>
      </c>
    </row>
    <row r="459" spans="2:7">
      <c r="B459" s="3" t="s">
        <v>20</v>
      </c>
      <c r="C459" s="10">
        <v>0.38844709264904081</v>
      </c>
      <c r="D459" s="10">
        <v>0.2730101036634669</v>
      </c>
      <c r="E459" s="10">
        <v>0.37813975942350031</v>
      </c>
      <c r="F459" s="10">
        <v>0.51154071213544594</v>
      </c>
      <c r="G459" s="10">
        <v>0.42296626458879111</v>
      </c>
    </row>
    <row r="460" spans="2:7">
      <c r="B460" s="3" t="s">
        <v>21</v>
      </c>
      <c r="C460" s="14">
        <v>0.27477252026888804</v>
      </c>
      <c r="D460" s="14">
        <v>0.32300246741889665</v>
      </c>
      <c r="E460" s="14">
        <v>0.4796611464359618</v>
      </c>
      <c r="F460" s="14">
        <v>0.59037559969579956</v>
      </c>
      <c r="G460" s="14">
        <v>0.38830494492525985</v>
      </c>
    </row>
    <row r="461" spans="2:7">
      <c r="B461" s="3" t="s">
        <v>22</v>
      </c>
      <c r="C461" s="10">
        <v>0.39172370136389872</v>
      </c>
      <c r="D461" s="10">
        <v>0.25360120451355533</v>
      </c>
      <c r="E461" s="10">
        <v>0.40525825534464721</v>
      </c>
      <c r="F461" s="10">
        <v>0.64465539226886071</v>
      </c>
      <c r="G461" s="10">
        <v>0.65951483960205692</v>
      </c>
    </row>
    <row r="462" spans="2:7">
      <c r="B462" s="3" t="s">
        <v>23</v>
      </c>
      <c r="C462" s="14">
        <v>0.56238608206692653</v>
      </c>
      <c r="D462" s="14">
        <v>0.4830486130380241</v>
      </c>
      <c r="E462" s="14">
        <v>0.41814173057851617</v>
      </c>
      <c r="F462" s="14">
        <v>0.56129275063754058</v>
      </c>
      <c r="G462" s="14">
        <v>0.79981586559046969</v>
      </c>
    </row>
    <row r="463" spans="2:7">
      <c r="B463" s="3" t="s">
        <v>24</v>
      </c>
      <c r="C463" s="10">
        <v>0.43027454485754107</v>
      </c>
      <c r="D463" s="10">
        <v>0.41558518890246055</v>
      </c>
      <c r="E463" s="10">
        <v>0.36469796791313169</v>
      </c>
      <c r="F463" s="10">
        <v>0.25338483621828317</v>
      </c>
      <c r="G463" s="10">
        <v>0.63457364317613207</v>
      </c>
    </row>
    <row r="464" spans="2:7">
      <c r="B464" s="3" t="s">
        <v>25</v>
      </c>
      <c r="C464" s="14">
        <v>0.42805285596568637</v>
      </c>
      <c r="D464" s="14">
        <v>0.38930291620237489</v>
      </c>
      <c r="E464" s="14">
        <v>0.65846727369132274</v>
      </c>
      <c r="F464" s="14">
        <v>0.58808582680712307</v>
      </c>
      <c r="G464" s="14">
        <v>0.72024673276798101</v>
      </c>
    </row>
    <row r="465" spans="2:7">
      <c r="B465" s="3" t="s">
        <v>26</v>
      </c>
      <c r="C465" s="10">
        <v>0.57572909139605521</v>
      </c>
      <c r="D465" s="10">
        <v>0.38967602365170478</v>
      </c>
      <c r="E465" s="10">
        <v>0.32807912034100695</v>
      </c>
      <c r="F465" s="10">
        <v>0.32025791693987204</v>
      </c>
      <c r="G465" s="10">
        <v>0.64104205782107904</v>
      </c>
    </row>
    <row r="466" spans="2:7">
      <c r="B466" s="3" t="s">
        <v>27</v>
      </c>
      <c r="C466" s="14">
        <v>0.81032548396766069</v>
      </c>
      <c r="D466" s="14">
        <v>0.5787718271580411</v>
      </c>
      <c r="E466" s="14">
        <v>0.42403529663459938</v>
      </c>
      <c r="F466" s="14">
        <v>0.44077972189873971</v>
      </c>
      <c r="G466" s="14">
        <v>0.51263776494343272</v>
      </c>
    </row>
    <row r="467" spans="2:7">
      <c r="B467" s="3" t="s">
        <v>28</v>
      </c>
      <c r="C467" s="10">
        <v>0.82175113682595835</v>
      </c>
      <c r="D467" s="10">
        <v>0.56939270020190269</v>
      </c>
      <c r="E467" s="10">
        <v>0.37258338836892974</v>
      </c>
      <c r="F467" s="10">
        <v>0.4123132401475666</v>
      </c>
      <c r="G467" s="10">
        <v>0.57022243341877676</v>
      </c>
    </row>
    <row r="468" spans="2:7">
      <c r="B468" s="3" t="s">
        <v>29</v>
      </c>
      <c r="C468" s="14">
        <v>0.80212140095794193</v>
      </c>
      <c r="D468" s="14">
        <v>0.33879085320115848</v>
      </c>
      <c r="E468" s="14">
        <v>0.41303595682898281</v>
      </c>
      <c r="F468" s="14">
        <v>0.45195489375902703</v>
      </c>
      <c r="G468" s="14">
        <v>0.49950618839722039</v>
      </c>
    </row>
    <row r="469" spans="2:7">
      <c r="B469" s="3" t="s">
        <v>30</v>
      </c>
      <c r="C469" s="10">
        <v>0.81162193102392488</v>
      </c>
      <c r="D469" s="10">
        <v>0.45820215386844831</v>
      </c>
      <c r="E469" s="10">
        <v>0.5878146122983422</v>
      </c>
      <c r="F469" s="10">
        <v>0.48230926660507123</v>
      </c>
      <c r="G469" s="10">
        <v>0.6330001181766558</v>
      </c>
    </row>
    <row r="470" spans="2:7">
      <c r="B470" s="3" t="s">
        <v>31</v>
      </c>
      <c r="C470" s="14">
        <v>0.83211854733099133</v>
      </c>
      <c r="D470" s="14">
        <v>0.51809640927964784</v>
      </c>
      <c r="E470" s="14">
        <v>0.51247504994015336</v>
      </c>
      <c r="F470" s="14">
        <v>0.50512054673667273</v>
      </c>
      <c r="G470" s="14">
        <v>0.55948617674487755</v>
      </c>
    </row>
    <row r="471" spans="2:7">
      <c r="B471" s="3" t="s">
        <v>32</v>
      </c>
      <c r="C471" s="10">
        <v>0.40315843429193171</v>
      </c>
      <c r="D471" s="10">
        <v>0.7316581129771601</v>
      </c>
      <c r="E471" s="10">
        <v>0.37138754741140839</v>
      </c>
      <c r="F471" s="10">
        <v>0.34450182425082271</v>
      </c>
      <c r="G471" s="10">
        <v>0.495643172915263</v>
      </c>
    </row>
    <row r="472" spans="2:7">
      <c r="B472" s="3" t="s">
        <v>33</v>
      </c>
      <c r="C472" s="14">
        <v>0.44139785568514933</v>
      </c>
      <c r="D472" s="14">
        <v>0.8169111593983116</v>
      </c>
      <c r="E472" s="14">
        <v>0.35727725716891451</v>
      </c>
      <c r="F472" s="14">
        <v>0.28793674209510078</v>
      </c>
      <c r="G472" s="14">
        <v>0.48149441816265826</v>
      </c>
    </row>
    <row r="473" spans="2:7">
      <c r="B473" s="3" t="s">
        <v>34</v>
      </c>
      <c r="C473" s="10">
        <v>0.5767554750369539</v>
      </c>
      <c r="D473" s="10">
        <v>0.77278631186446389</v>
      </c>
      <c r="E473" s="10">
        <v>0.29206829005915441</v>
      </c>
      <c r="F473" s="10">
        <v>0.34637339962304547</v>
      </c>
      <c r="G473" s="10">
        <v>0.33523591423125743</v>
      </c>
    </row>
    <row r="474" spans="2:7">
      <c r="B474" s="3" t="s">
        <v>35</v>
      </c>
      <c r="C474" s="14">
        <v>0.2584069736316511</v>
      </c>
      <c r="D474" s="14">
        <v>0.63038231863757777</v>
      </c>
      <c r="E474" s="14">
        <v>-2.4880755525796454E-3</v>
      </c>
      <c r="F474" s="14">
        <v>2.7056609626673792E-2</v>
      </c>
      <c r="G474" s="14">
        <v>0.20071910206686847</v>
      </c>
    </row>
    <row r="475" spans="2:7">
      <c r="B475" s="3" t="s">
        <v>36</v>
      </c>
      <c r="C475" s="10">
        <v>0.50127645822063049</v>
      </c>
      <c r="D475" s="10">
        <v>0.76038694255701678</v>
      </c>
      <c r="E475" s="10">
        <v>0.45470109005712062</v>
      </c>
      <c r="F475" s="10">
        <v>0.51517528348731179</v>
      </c>
      <c r="G475" s="10">
        <v>0.46478060539880062</v>
      </c>
    </row>
    <row r="476" spans="2:7">
      <c r="B476" s="3" t="s">
        <v>37</v>
      </c>
      <c r="C476" s="14">
        <v>0.45752053653595115</v>
      </c>
      <c r="D476" s="14">
        <v>0.35024605819752791</v>
      </c>
      <c r="E476" s="14">
        <v>0.73378714354450691</v>
      </c>
      <c r="F476" s="14">
        <v>0.40491258711919187</v>
      </c>
      <c r="G476" s="14">
        <v>0.51032802081114326</v>
      </c>
    </row>
    <row r="477" spans="2:7">
      <c r="B477" s="3" t="s">
        <v>38</v>
      </c>
      <c r="C477" s="10">
        <v>0.56901482635233147</v>
      </c>
      <c r="D477" s="10">
        <v>0.46435373580516276</v>
      </c>
      <c r="E477" s="10">
        <v>0.88800759585539346</v>
      </c>
      <c r="F477" s="10">
        <v>0.60452156534587254</v>
      </c>
      <c r="G477" s="10">
        <v>0.6311541802272882</v>
      </c>
    </row>
    <row r="478" spans="2:7">
      <c r="B478" s="3" t="s">
        <v>39</v>
      </c>
      <c r="C478" s="14">
        <v>0.39752397617757002</v>
      </c>
      <c r="D478" s="14">
        <v>0.32501244647375194</v>
      </c>
      <c r="E478" s="14">
        <v>0.85657092676774549</v>
      </c>
      <c r="F478" s="14">
        <v>0.57541933627103059</v>
      </c>
      <c r="G478" s="14">
        <v>0.45411765583637759</v>
      </c>
    </row>
    <row r="479" spans="2:7">
      <c r="B479" s="3" t="s">
        <v>40</v>
      </c>
      <c r="C479" s="10">
        <v>0.55416226880115549</v>
      </c>
      <c r="D479" s="10">
        <v>0.42645460031299309</v>
      </c>
      <c r="E479" s="10">
        <v>0.82901640549734856</v>
      </c>
      <c r="F479" s="10">
        <v>0.50343490625913112</v>
      </c>
      <c r="G479" s="10">
        <v>0.55788393410794135</v>
      </c>
    </row>
    <row r="480" spans="2:7">
      <c r="B480" s="3" t="s">
        <v>41</v>
      </c>
      <c r="C480" s="14">
        <v>0.38528110498929385</v>
      </c>
      <c r="D480" s="14">
        <v>0.30955371310502477</v>
      </c>
      <c r="E480" s="14">
        <v>0.83281573959521715</v>
      </c>
      <c r="F480" s="14">
        <v>0.65489611971836947</v>
      </c>
      <c r="G480" s="14">
        <v>0.523715202233626</v>
      </c>
    </row>
    <row r="481" spans="2:21">
      <c r="B481" s="3" t="s">
        <v>42</v>
      </c>
      <c r="C481" s="10">
        <v>0.53213967854131761</v>
      </c>
      <c r="D481" s="10">
        <v>0.42291127956634239</v>
      </c>
      <c r="E481" s="10">
        <v>0.49046010617092989</v>
      </c>
      <c r="F481" s="10">
        <v>0.84778899766503713</v>
      </c>
      <c r="G481" s="10">
        <v>0.60245770134868371</v>
      </c>
    </row>
    <row r="482" spans="2:21" ht="9.9499999999999993" customHeight="1"/>
    <row r="484" spans="2:21">
      <c r="B484" s="1" t="s">
        <v>131</v>
      </c>
    </row>
    <row r="485" spans="2:21" ht="5.0999999999999996" customHeight="1"/>
    <row r="486" spans="2:21">
      <c r="B486" s="4" t="s">
        <v>4</v>
      </c>
      <c r="C486" s="3" t="s">
        <v>5</v>
      </c>
      <c r="D486" s="3" t="s">
        <v>6</v>
      </c>
      <c r="E486" s="3" t="s">
        <v>7</v>
      </c>
      <c r="F486" s="3" t="s">
        <v>8</v>
      </c>
      <c r="G486" s="3" t="s">
        <v>9</v>
      </c>
    </row>
    <row r="487" spans="2:21">
      <c r="B487" s="3" t="s">
        <v>5</v>
      </c>
      <c r="C487" s="9" t="s">
        <v>4</v>
      </c>
      <c r="D487" s="9" t="s">
        <v>4</v>
      </c>
      <c r="E487" s="9" t="s">
        <v>4</v>
      </c>
      <c r="F487" s="9" t="s">
        <v>4</v>
      </c>
      <c r="G487" s="9" t="s">
        <v>4</v>
      </c>
    </row>
    <row r="488" spans="2:21">
      <c r="B488" s="3" t="s">
        <v>6</v>
      </c>
      <c r="C488" s="13">
        <v>0.68080232215230085</v>
      </c>
      <c r="D488" s="13" t="s">
        <v>4</v>
      </c>
      <c r="E488" s="13" t="s">
        <v>4</v>
      </c>
      <c r="F488" s="13" t="s">
        <v>4</v>
      </c>
      <c r="G488" s="13" t="s">
        <v>4</v>
      </c>
    </row>
    <row r="489" spans="2:21">
      <c r="B489" s="3" t="s">
        <v>7</v>
      </c>
      <c r="C489" s="9">
        <v>0.64158019676428246</v>
      </c>
      <c r="D489" s="9">
        <v>0.49378505068689482</v>
      </c>
      <c r="E489" s="9" t="s">
        <v>4</v>
      </c>
      <c r="F489" s="9" t="s">
        <v>4</v>
      </c>
      <c r="G489" s="9" t="s">
        <v>4</v>
      </c>
    </row>
    <row r="490" spans="2:21">
      <c r="B490" s="3" t="s">
        <v>8</v>
      </c>
      <c r="C490" s="13">
        <v>0.69331371173810596</v>
      </c>
      <c r="D490" s="13">
        <v>0.54680695309211691</v>
      </c>
      <c r="E490" s="13">
        <v>0.80586927128536312</v>
      </c>
      <c r="F490" s="13" t="s">
        <v>4</v>
      </c>
      <c r="G490" s="13" t="s">
        <v>4</v>
      </c>
    </row>
    <row r="491" spans="2:21">
      <c r="B491" s="3" t="s">
        <v>9</v>
      </c>
      <c r="C491" s="10">
        <v>0.85600824867531444</v>
      </c>
      <c r="D491" s="9">
        <v>0.69168887000615753</v>
      </c>
      <c r="E491" s="9">
        <v>0.776327193420557</v>
      </c>
      <c r="F491" s="8">
        <v>0.91933686548582838</v>
      </c>
      <c r="G491" s="9" t="s">
        <v>4</v>
      </c>
    </row>
    <row r="492" spans="2:21" ht="9.9499999999999993" customHeight="1"/>
    <row r="494" spans="2:21" ht="15">
      <c r="B494" s="27" t="s">
        <v>132</v>
      </c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</row>
    <row r="495" spans="2:21" ht="5.0999999999999996" customHeight="1"/>
    <row r="497" spans="2:3">
      <c r="B497" s="1" t="s">
        <v>133</v>
      </c>
    </row>
    <row r="498" spans="2:3" ht="5.0999999999999996" customHeight="1"/>
    <row r="499" spans="2:3">
      <c r="B499" s="4" t="s">
        <v>4</v>
      </c>
      <c r="C499" s="3" t="s">
        <v>134</v>
      </c>
    </row>
    <row r="500" spans="2:3">
      <c r="B500" s="3" t="s">
        <v>18</v>
      </c>
      <c r="C500" s="10">
        <v>3.4129186652603023</v>
      </c>
    </row>
    <row r="501" spans="2:3">
      <c r="B501" s="3" t="s">
        <v>19</v>
      </c>
      <c r="C501" s="13">
        <v>1.7921522849159703</v>
      </c>
    </row>
    <row r="502" spans="2:3">
      <c r="B502" s="3" t="s">
        <v>20</v>
      </c>
      <c r="C502" s="9">
        <v>1.2822956830799888</v>
      </c>
    </row>
    <row r="503" spans="2:3">
      <c r="B503" s="3" t="s">
        <v>21</v>
      </c>
      <c r="C503" s="13">
        <v>1.2140853411695816</v>
      </c>
    </row>
    <row r="504" spans="2:3">
      <c r="B504" s="3" t="s">
        <v>22</v>
      </c>
      <c r="C504" s="9">
        <v>1.3358174029224588</v>
      </c>
    </row>
    <row r="505" spans="2:3">
      <c r="B505" s="3" t="s">
        <v>23</v>
      </c>
      <c r="C505" s="13">
        <v>1.7453698055204701</v>
      </c>
    </row>
    <row r="506" spans="2:3">
      <c r="B506" s="3" t="s">
        <v>24</v>
      </c>
      <c r="C506" s="9">
        <v>1.3132726979622193</v>
      </c>
    </row>
    <row r="507" spans="2:3">
      <c r="B507" s="3" t="s">
        <v>25</v>
      </c>
      <c r="C507" s="13">
        <v>1.2818254890200844</v>
      </c>
    </row>
    <row r="508" spans="2:3">
      <c r="B508" s="3" t="s">
        <v>26</v>
      </c>
      <c r="C508" s="9">
        <v>1.3257893257416422</v>
      </c>
    </row>
    <row r="509" spans="2:3">
      <c r="B509" s="3" t="s">
        <v>27</v>
      </c>
      <c r="C509" s="13">
        <v>2.0043596805129607</v>
      </c>
    </row>
    <row r="510" spans="2:3">
      <c r="B510" s="3" t="s">
        <v>28</v>
      </c>
      <c r="C510" s="9">
        <v>2.1536929429330502</v>
      </c>
    </row>
    <row r="511" spans="2:3">
      <c r="B511" s="3" t="s">
        <v>29</v>
      </c>
      <c r="C511" s="13">
        <v>2.2580433122644483</v>
      </c>
    </row>
    <row r="512" spans="2:3">
      <c r="B512" s="3" t="s">
        <v>30</v>
      </c>
      <c r="C512" s="9">
        <v>2.1905135257398762</v>
      </c>
    </row>
    <row r="513" spans="2:3">
      <c r="B513" s="3" t="s">
        <v>31</v>
      </c>
      <c r="C513" s="13">
        <v>2.1820125482257642</v>
      </c>
    </row>
    <row r="514" spans="2:3">
      <c r="B514" s="3" t="s">
        <v>32</v>
      </c>
      <c r="C514" s="9">
        <v>1.6626912561159433</v>
      </c>
    </row>
    <row r="515" spans="2:3">
      <c r="B515" s="3" t="s">
        <v>33</v>
      </c>
      <c r="C515" s="13">
        <v>1.9793206284858422</v>
      </c>
    </row>
    <row r="516" spans="2:3">
      <c r="B516" s="3" t="s">
        <v>34</v>
      </c>
      <c r="C516" s="9">
        <v>1.7275455124667642</v>
      </c>
    </row>
    <row r="517" spans="2:3">
      <c r="B517" s="3" t="s">
        <v>35</v>
      </c>
      <c r="C517" s="13">
        <v>1.5383596598094802</v>
      </c>
    </row>
    <row r="518" spans="2:3">
      <c r="B518" s="3" t="s">
        <v>36</v>
      </c>
      <c r="C518" s="9">
        <v>1.5293741771716742</v>
      </c>
    </row>
    <row r="519" spans="2:3">
      <c r="B519" s="3" t="s">
        <v>37</v>
      </c>
      <c r="C519" s="13">
        <v>1.757667429017709</v>
      </c>
    </row>
    <row r="520" spans="2:3">
      <c r="B520" s="3" t="s">
        <v>38</v>
      </c>
      <c r="C520" s="9">
        <v>2.8459646246706107</v>
      </c>
    </row>
    <row r="521" spans="2:3">
      <c r="B521" s="3" t="s">
        <v>39</v>
      </c>
      <c r="C521" s="14">
        <v>3.0016702746769877</v>
      </c>
    </row>
    <row r="522" spans="2:3">
      <c r="B522" s="3" t="s">
        <v>40</v>
      </c>
      <c r="C522" s="9">
        <v>2.1479609600925653</v>
      </c>
    </row>
    <row r="523" spans="2:3">
      <c r="B523" s="3" t="s">
        <v>41</v>
      </c>
      <c r="C523" s="13">
        <v>2.6532824808854483</v>
      </c>
    </row>
    <row r="524" spans="2:3">
      <c r="B524" s="3" t="s">
        <v>42</v>
      </c>
      <c r="C524" s="9">
        <v>2.6435858598625464</v>
      </c>
    </row>
    <row r="525" spans="2:3" ht="9.9499999999999993" customHeight="1"/>
    <row r="527" spans="2:3">
      <c r="B527" s="1" t="s">
        <v>135</v>
      </c>
    </row>
    <row r="528" spans="2:3" ht="5.0999999999999996" customHeight="1"/>
    <row r="529" spans="2:21">
      <c r="B529" s="4" t="s">
        <v>4</v>
      </c>
      <c r="C529" s="3" t="s">
        <v>5</v>
      </c>
      <c r="D529" s="3" t="s">
        <v>6</v>
      </c>
      <c r="E529" s="3" t="s">
        <v>7</v>
      </c>
      <c r="F529" s="3" t="s">
        <v>8</v>
      </c>
      <c r="G529" s="3" t="s">
        <v>9</v>
      </c>
    </row>
    <row r="530" spans="2:21">
      <c r="B530" s="3" t="s">
        <v>5</v>
      </c>
      <c r="C530" s="9" t="s">
        <v>4</v>
      </c>
      <c r="D530" s="9">
        <v>1.9366303991974263</v>
      </c>
      <c r="E530" s="9">
        <v>2.2314703355941186</v>
      </c>
      <c r="F530" s="9" t="s">
        <v>4</v>
      </c>
      <c r="G530" s="9" t="s">
        <v>4</v>
      </c>
    </row>
    <row r="531" spans="2:21">
      <c r="B531" s="3" t="s">
        <v>6</v>
      </c>
      <c r="C531" s="13" t="s">
        <v>4</v>
      </c>
      <c r="D531" s="13" t="s">
        <v>4</v>
      </c>
      <c r="E531" s="13">
        <v>1.7147274896870797</v>
      </c>
      <c r="F531" s="13" t="s">
        <v>4</v>
      </c>
      <c r="G531" s="13" t="s">
        <v>4</v>
      </c>
    </row>
    <row r="532" spans="2:21">
      <c r="B532" s="3" t="s">
        <v>7</v>
      </c>
      <c r="C532" s="9" t="s">
        <v>4</v>
      </c>
      <c r="D532" s="9" t="s">
        <v>4</v>
      </c>
      <c r="E532" s="9" t="s">
        <v>4</v>
      </c>
      <c r="F532" s="9" t="s">
        <v>4</v>
      </c>
      <c r="G532" s="9" t="s">
        <v>4</v>
      </c>
    </row>
    <row r="533" spans="2:21">
      <c r="B533" s="3" t="s">
        <v>8</v>
      </c>
      <c r="C533" s="13" t="s">
        <v>4</v>
      </c>
      <c r="D533" s="13">
        <v>1.9711088940906383</v>
      </c>
      <c r="E533" s="13">
        <v>1.9809544866454962</v>
      </c>
      <c r="F533" s="13" t="s">
        <v>4</v>
      </c>
      <c r="G533" s="13" t="s">
        <v>4</v>
      </c>
    </row>
    <row r="534" spans="2:21">
      <c r="B534" s="3" t="s">
        <v>9</v>
      </c>
      <c r="C534" s="9" t="s">
        <v>4</v>
      </c>
      <c r="D534" s="9">
        <v>2.5288624925349117</v>
      </c>
      <c r="E534" s="9">
        <v>2.6169910688212008</v>
      </c>
      <c r="F534" s="9" t="s">
        <v>4</v>
      </c>
      <c r="G534" s="9" t="s">
        <v>4</v>
      </c>
    </row>
    <row r="535" spans="2:21" ht="9.9499999999999993" customHeight="1"/>
    <row r="537" spans="2:21" ht="15">
      <c r="B537" s="27" t="s">
        <v>136</v>
      </c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</row>
    <row r="538" spans="2:21" ht="5.0999999999999996" customHeight="1"/>
    <row r="540" spans="2:21">
      <c r="B540" s="1" t="s">
        <v>137</v>
      </c>
    </row>
    <row r="541" spans="2:21" ht="5.0999999999999996" customHeight="1"/>
    <row r="542" spans="2:21">
      <c r="B542" s="4" t="s">
        <v>4</v>
      </c>
      <c r="C542" s="3" t="s">
        <v>138</v>
      </c>
      <c r="D542" s="3" t="s">
        <v>139</v>
      </c>
    </row>
    <row r="543" spans="2:21">
      <c r="B543" s="3" t="s">
        <v>140</v>
      </c>
      <c r="C543" s="10">
        <v>0.11115766380359035</v>
      </c>
      <c r="D543" s="10">
        <v>0.11115766380359035</v>
      </c>
    </row>
    <row r="544" spans="2:21">
      <c r="B544" s="3" t="s">
        <v>141</v>
      </c>
      <c r="C544" s="14">
        <v>4.0157085222384081</v>
      </c>
      <c r="D544" s="14">
        <v>4.0157085222384081</v>
      </c>
    </row>
    <row r="545" spans="2:21">
      <c r="B545" s="3" t="s">
        <v>142</v>
      </c>
      <c r="C545" s="10">
        <v>1.7273494915370635</v>
      </c>
      <c r="D545" s="10">
        <v>1.7273494915370626</v>
      </c>
    </row>
    <row r="546" spans="2:21">
      <c r="B546" s="3" t="s">
        <v>143</v>
      </c>
      <c r="C546" s="14">
        <v>435.87565783811527</v>
      </c>
      <c r="D546" s="14">
        <v>435.87565783811527</v>
      </c>
    </row>
    <row r="547" spans="2:21">
      <c r="B547" s="3" t="s">
        <v>144</v>
      </c>
      <c r="C547" s="10">
        <v>0.57184003240111891</v>
      </c>
      <c r="D547" s="10">
        <v>0.57184003240111891</v>
      </c>
    </row>
    <row r="548" spans="2:21" ht="9.9499999999999993" customHeight="1"/>
    <row r="550" spans="2:21">
      <c r="B550" s="1" t="s">
        <v>145</v>
      </c>
    </row>
    <row r="551" spans="2:21" ht="5.0999999999999996" customHeight="1"/>
    <row r="552" spans="2:21">
      <c r="B552" s="3" t="s">
        <v>145</v>
      </c>
      <c r="C552" s="10">
        <v>0.18501132495604186</v>
      </c>
    </row>
    <row r="553" spans="2:21" ht="9.9499999999999993" customHeight="1"/>
    <row r="555" spans="2:21" ht="15">
      <c r="B555" s="27" t="s">
        <v>146</v>
      </c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</row>
    <row r="556" spans="2:21" ht="5.0999999999999996" customHeight="1"/>
    <row r="557" spans="2:21">
      <c r="B557" s="4" t="s">
        <v>4</v>
      </c>
      <c r="C557" s="3" t="s">
        <v>147</v>
      </c>
      <c r="D557" s="3" t="s">
        <v>148</v>
      </c>
      <c r="E557" s="3" t="s">
        <v>149</v>
      </c>
      <c r="F557" s="3" t="s">
        <v>150</v>
      </c>
      <c r="G557" s="3" t="s">
        <v>151</v>
      </c>
      <c r="H557" s="3" t="s">
        <v>152</v>
      </c>
    </row>
    <row r="558" spans="2:21">
      <c r="B558" s="3" t="s">
        <v>6</v>
      </c>
      <c r="C558" s="10">
        <v>-22.668181968534508</v>
      </c>
      <c r="D558" s="10">
        <v>-18.515266580586523</v>
      </c>
      <c r="E558" s="10">
        <v>35.556307827383861</v>
      </c>
      <c r="F558" s="10">
        <v>-14.638849227604624</v>
      </c>
      <c r="G558" s="10">
        <v>-19.563174136603312</v>
      </c>
      <c r="H558" s="10">
        <v>-18.203377259223981</v>
      </c>
    </row>
    <row r="559" spans="2:21">
      <c r="B559" s="3" t="s">
        <v>7</v>
      </c>
      <c r="C559" s="14">
        <v>-32.40810547043089</v>
      </c>
      <c r="D559" s="14">
        <v>-27.166045581193032</v>
      </c>
      <c r="E559" s="14">
        <v>26.341894529569107</v>
      </c>
      <c r="F559" s="14">
        <v>-22.371439544268537</v>
      </c>
      <c r="G559" s="14">
        <v>-28.5268456805169</v>
      </c>
      <c r="H559" s="14">
        <v>-26.502495294487773</v>
      </c>
    </row>
    <row r="560" spans="2:21" ht="9.9499999999999993" customHeight="1"/>
    <row r="562" spans="2:27" ht="16.5">
      <c r="B562" s="26" t="s">
        <v>153</v>
      </c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</row>
    <row r="564" spans="2:27" ht="15">
      <c r="B564" s="27" t="s">
        <v>154</v>
      </c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</row>
    <row r="565" spans="2:27" ht="5.0999999999999996" customHeight="1"/>
    <row r="566" spans="2:27">
      <c r="B566" s="4" t="s">
        <v>4</v>
      </c>
      <c r="C566" s="3" t="s">
        <v>18</v>
      </c>
      <c r="D566" s="3" t="s">
        <v>19</v>
      </c>
      <c r="E566" s="3" t="s">
        <v>20</v>
      </c>
      <c r="F566" s="3" t="s">
        <v>21</v>
      </c>
      <c r="G566" s="3" t="s">
        <v>22</v>
      </c>
      <c r="H566" s="3" t="s">
        <v>23</v>
      </c>
      <c r="I566" s="3" t="s">
        <v>24</v>
      </c>
      <c r="J566" s="3" t="s">
        <v>25</v>
      </c>
      <c r="K566" s="3" t="s">
        <v>26</v>
      </c>
      <c r="L566" s="3" t="s">
        <v>27</v>
      </c>
      <c r="M566" s="3" t="s">
        <v>28</v>
      </c>
      <c r="N566" s="3" t="s">
        <v>29</v>
      </c>
      <c r="O566" s="3" t="s">
        <v>30</v>
      </c>
      <c r="P566" s="3" t="s">
        <v>31</v>
      </c>
      <c r="Q566" s="3" t="s">
        <v>32</v>
      </c>
      <c r="R566" s="3" t="s">
        <v>33</v>
      </c>
      <c r="S566" s="3" t="s">
        <v>34</v>
      </c>
      <c r="T566" s="3" t="s">
        <v>35</v>
      </c>
      <c r="U566" s="3" t="s">
        <v>36</v>
      </c>
      <c r="V566" s="3" t="s">
        <v>37</v>
      </c>
      <c r="W566" s="3" t="s">
        <v>38</v>
      </c>
      <c r="X566" s="3" t="s">
        <v>39</v>
      </c>
      <c r="Y566" s="3" t="s">
        <v>40</v>
      </c>
      <c r="Z566" s="3" t="s">
        <v>41</v>
      </c>
      <c r="AA566" s="3" t="s">
        <v>42</v>
      </c>
    </row>
    <row r="567" spans="2:27">
      <c r="B567" s="3" t="s">
        <v>155</v>
      </c>
      <c r="C567" s="10">
        <v>0.27918346075888667</v>
      </c>
      <c r="D567" s="10">
        <v>0.27918346075888667</v>
      </c>
      <c r="E567" s="10">
        <v>0.27918346075888667</v>
      </c>
      <c r="F567" s="10">
        <v>0.27918346075888667</v>
      </c>
      <c r="G567" s="10">
        <v>0.28830743734906594</v>
      </c>
      <c r="H567" s="10">
        <v>0.28830743734906594</v>
      </c>
      <c r="I567" s="10">
        <v>0.28830743734906594</v>
      </c>
      <c r="J567" s="10">
        <v>0.28830743734906594</v>
      </c>
      <c r="K567" s="10">
        <v>0.28830743734906594</v>
      </c>
      <c r="L567" s="10">
        <v>0.24503084021553259</v>
      </c>
      <c r="M567" s="10">
        <v>0.24503084021553259</v>
      </c>
      <c r="N567" s="10">
        <v>0.24503084021553259</v>
      </c>
      <c r="O567" s="10">
        <v>0.24503084021553259</v>
      </c>
      <c r="P567" s="10">
        <v>0.24503084021553259</v>
      </c>
      <c r="Q567" s="10">
        <v>0.26636315028499213</v>
      </c>
      <c r="R567" s="10">
        <v>0.26636315028499213</v>
      </c>
      <c r="S567" s="10">
        <v>0.26636315028499213</v>
      </c>
      <c r="T567" s="10">
        <v>0.26636315028499213</v>
      </c>
      <c r="U567" s="10">
        <v>0.26636315028499213</v>
      </c>
      <c r="V567" s="10">
        <v>0.24141441933302268</v>
      </c>
      <c r="W567" s="10">
        <v>0.24141441933302268</v>
      </c>
      <c r="X567" s="10">
        <v>0.24141441933302268</v>
      </c>
      <c r="Y567" s="10">
        <v>0.24141441933302268</v>
      </c>
      <c r="Z567" s="10">
        <v>0.24141441933302268</v>
      </c>
      <c r="AA567" s="10">
        <v>0.27918346075888667</v>
      </c>
    </row>
    <row r="568" spans="2:27">
      <c r="B568" s="3" t="s">
        <v>156</v>
      </c>
      <c r="C568" s="14">
        <v>0.3314005017299767</v>
      </c>
      <c r="D568" s="14">
        <v>0.23703689199892969</v>
      </c>
      <c r="E568" s="14">
        <v>0.22459389660055099</v>
      </c>
      <c r="F568" s="14">
        <v>0.27493271945424097</v>
      </c>
      <c r="G568" s="14">
        <v>0.2235299559323031</v>
      </c>
      <c r="H568" s="14">
        <v>0.31141631868516478</v>
      </c>
      <c r="I568" s="14">
        <v>0.2776084488185106</v>
      </c>
      <c r="J568" s="14">
        <v>0.36550132575407945</v>
      </c>
      <c r="K568" s="14">
        <v>0.25583881354147481</v>
      </c>
      <c r="L568" s="14">
        <v>0.25562136940369617</v>
      </c>
      <c r="M568" s="14">
        <v>0.23989637335683023</v>
      </c>
      <c r="N568" s="14">
        <v>0.19166796686320442</v>
      </c>
      <c r="O568" s="14">
        <v>0.27315372796930182</v>
      </c>
      <c r="P568" s="14">
        <v>0.26471551736731896</v>
      </c>
      <c r="Q568" s="14">
        <v>0.29247494049539846</v>
      </c>
      <c r="R568" s="14">
        <v>0.29422193913964134</v>
      </c>
      <c r="S568" s="14">
        <v>0.29167011013646699</v>
      </c>
      <c r="T568" s="14">
        <v>0.10100346715137104</v>
      </c>
      <c r="U568" s="14">
        <v>0.33740444399760938</v>
      </c>
      <c r="V568" s="14">
        <v>0.20243072944132803</v>
      </c>
      <c r="W568" s="14">
        <v>0.27477576346790089</v>
      </c>
      <c r="X568" s="14">
        <v>0.2260350731533714</v>
      </c>
      <c r="Y568" s="14">
        <v>0.24413396021136047</v>
      </c>
      <c r="Z568" s="14">
        <v>0.25389435552796841</v>
      </c>
      <c r="AA568" s="14">
        <v>0.29689039378459486</v>
      </c>
    </row>
    <row r="569" spans="2:27">
      <c r="B569" s="3" t="s">
        <v>157</v>
      </c>
      <c r="C569" s="10">
        <v>0.33275304836571951</v>
      </c>
      <c r="D569" s="10">
        <v>0.24182530322324661</v>
      </c>
      <c r="E569" s="10">
        <v>0.21763095967183058</v>
      </c>
      <c r="F569" s="10">
        <v>0.2691439280717684</v>
      </c>
      <c r="G569" s="10">
        <v>0.23222106758339547</v>
      </c>
      <c r="H569" s="10">
        <v>0.31209627929781042</v>
      </c>
      <c r="I569" s="10">
        <v>0.27056377506233453</v>
      </c>
      <c r="J569" s="10">
        <v>0.36987202667321328</v>
      </c>
      <c r="K569" s="10">
        <v>0.2482438265637176</v>
      </c>
      <c r="L569" s="10">
        <v>0.25826007751140123</v>
      </c>
      <c r="M569" s="10">
        <v>0.24322718429742957</v>
      </c>
      <c r="N569" s="10">
        <v>0.19191176065215515</v>
      </c>
      <c r="O569" s="10">
        <v>0.26724839099400677</v>
      </c>
      <c r="P569" s="10">
        <v>0.26439964068278748</v>
      </c>
      <c r="Q569" s="10">
        <v>0.29242102599932507</v>
      </c>
      <c r="R569" s="10">
        <v>0.29347337868203194</v>
      </c>
      <c r="S569" s="10">
        <v>0.29169318943504025</v>
      </c>
      <c r="T569" s="10">
        <v>9.5411143268634313E-2</v>
      </c>
      <c r="U569" s="10">
        <v>0.34290873330117183</v>
      </c>
      <c r="V569" s="10">
        <v>0.20450692555228273</v>
      </c>
      <c r="W569" s="10">
        <v>0.27589590974030648</v>
      </c>
      <c r="X569" s="10">
        <v>0.22701710678433276</v>
      </c>
      <c r="Y569" s="10">
        <v>0.24203719584040259</v>
      </c>
      <c r="Z569" s="10">
        <v>0.25195090805009662</v>
      </c>
      <c r="AA569" s="10">
        <v>0.29967937926949789</v>
      </c>
    </row>
    <row r="570" spans="2:27">
      <c r="B570" s="3" t="s">
        <v>158</v>
      </c>
      <c r="C570" s="14">
        <v>0.33280017137551493</v>
      </c>
      <c r="D570" s="14">
        <v>0.2418622452079926</v>
      </c>
      <c r="E570" s="14">
        <v>0.21718260286943347</v>
      </c>
      <c r="F570" s="14">
        <v>0.26913524196675759</v>
      </c>
      <c r="G570" s="14">
        <v>0.23260105678539056</v>
      </c>
      <c r="H570" s="14">
        <v>0.31166986851431455</v>
      </c>
      <c r="I570" s="14">
        <v>0.27006653599793823</v>
      </c>
      <c r="J570" s="14">
        <v>0.3706478834835899</v>
      </c>
      <c r="K570" s="14">
        <v>0.24800648802678019</v>
      </c>
      <c r="L570" s="14">
        <v>0.25840730724576022</v>
      </c>
      <c r="M570" s="14">
        <v>0.24322564712791678</v>
      </c>
      <c r="N570" s="14">
        <v>0.19207129325416261</v>
      </c>
      <c r="O570" s="14">
        <v>0.26708451350017476</v>
      </c>
      <c r="P570" s="14">
        <v>0.26426388144586876</v>
      </c>
      <c r="Q570" s="14">
        <v>0.29210404441468041</v>
      </c>
      <c r="R570" s="14">
        <v>0.29329420724931549</v>
      </c>
      <c r="S570" s="14">
        <v>0.29182453943848147</v>
      </c>
      <c r="T570" s="14">
        <v>9.464800744104955E-2</v>
      </c>
      <c r="U570" s="14">
        <v>0.34390640490779212</v>
      </c>
      <c r="V570" s="14">
        <v>0.20435559925452948</v>
      </c>
      <c r="W570" s="14">
        <v>0.27574095893580963</v>
      </c>
      <c r="X570" s="14">
        <v>0.22703577192589169</v>
      </c>
      <c r="Y570" s="14">
        <v>0.24200377003505122</v>
      </c>
      <c r="Z570" s="14">
        <v>0.25226358579000496</v>
      </c>
      <c r="AA570" s="14">
        <v>0.29987437550847434</v>
      </c>
    </row>
    <row r="571" spans="2:27">
      <c r="B571" s="3" t="s">
        <v>159</v>
      </c>
      <c r="C571" s="10">
        <v>0.33280976863931766</v>
      </c>
      <c r="D571" s="10">
        <v>0.24191660203200221</v>
      </c>
      <c r="E571" s="10">
        <v>0.2170843198952507</v>
      </c>
      <c r="F571" s="10">
        <v>0.26913018819752754</v>
      </c>
      <c r="G571" s="10">
        <v>0.23270731701926869</v>
      </c>
      <c r="H571" s="10">
        <v>0.31162069737560893</v>
      </c>
      <c r="I571" s="10">
        <v>0.26995165928798359</v>
      </c>
      <c r="J571" s="10">
        <v>0.37076085605471415</v>
      </c>
      <c r="K571" s="10">
        <v>0.24794533800796936</v>
      </c>
      <c r="L571" s="10">
        <v>0.25844176514956457</v>
      </c>
      <c r="M571" s="10">
        <v>0.24322224774629639</v>
      </c>
      <c r="N571" s="10">
        <v>0.1920916022095597</v>
      </c>
      <c r="O571" s="10">
        <v>0.26703813500775875</v>
      </c>
      <c r="P571" s="10">
        <v>0.26425934358954356</v>
      </c>
      <c r="Q571" s="10">
        <v>0.29206335201197692</v>
      </c>
      <c r="R571" s="10">
        <v>0.29325874418611292</v>
      </c>
      <c r="S571" s="10">
        <v>0.29185675066220801</v>
      </c>
      <c r="T571" s="10">
        <v>9.4542621473640634E-2</v>
      </c>
      <c r="U571" s="10">
        <v>0.34403831040971955</v>
      </c>
      <c r="V571" s="10">
        <v>0.20437605127869554</v>
      </c>
      <c r="W571" s="10">
        <v>0.27572212895265219</v>
      </c>
      <c r="X571" s="10">
        <v>0.22705091388956911</v>
      </c>
      <c r="Y571" s="10">
        <v>0.24197261030319506</v>
      </c>
      <c r="Z571" s="10">
        <v>0.2522810880015946</v>
      </c>
      <c r="AA571" s="10">
        <v>0.29988095606147969</v>
      </c>
    </row>
    <row r="572" spans="2:27">
      <c r="B572" s="3" t="s">
        <v>160</v>
      </c>
      <c r="C572" s="14">
        <v>0.33281081434236087</v>
      </c>
      <c r="D572" s="14">
        <v>0.24192165975315913</v>
      </c>
      <c r="E572" s="14">
        <v>0.21706998574166508</v>
      </c>
      <c r="F572" s="14">
        <v>0.26913228290281987</v>
      </c>
      <c r="G572" s="14">
        <v>0.23271990446666665</v>
      </c>
      <c r="H572" s="14">
        <v>0.31161080953179171</v>
      </c>
      <c r="I572" s="14">
        <v>0.26993631300060994</v>
      </c>
      <c r="J572" s="14">
        <v>0.3707795171870486</v>
      </c>
      <c r="K572" s="14">
        <v>0.2479389500730316</v>
      </c>
      <c r="L572" s="14">
        <v>0.25844560168306219</v>
      </c>
      <c r="M572" s="14">
        <v>0.24322013241366389</v>
      </c>
      <c r="N572" s="14">
        <v>0.1920954898013594</v>
      </c>
      <c r="O572" s="14">
        <v>0.26703385754726267</v>
      </c>
      <c r="P572" s="14">
        <v>0.26425812118166647</v>
      </c>
      <c r="Q572" s="14">
        <v>0.29205476013436554</v>
      </c>
      <c r="R572" s="14">
        <v>0.29325265063547645</v>
      </c>
      <c r="S572" s="14">
        <v>0.29186399365821086</v>
      </c>
      <c r="T572" s="14">
        <v>9.4525686354304264E-2</v>
      </c>
      <c r="U572" s="14">
        <v>0.34405980333659092</v>
      </c>
      <c r="V572" s="14">
        <v>0.20437771257947288</v>
      </c>
      <c r="W572" s="14">
        <v>0.27571805305900809</v>
      </c>
      <c r="X572" s="14">
        <v>0.22705304967639212</v>
      </c>
      <c r="Y572" s="14">
        <v>0.24196790527611042</v>
      </c>
      <c r="Z572" s="14">
        <v>0.25228645713202053</v>
      </c>
      <c r="AA572" s="14">
        <v>0.29988274898425149</v>
      </c>
    </row>
    <row r="573" spans="2:27">
      <c r="B573" s="3" t="s">
        <v>161</v>
      </c>
      <c r="C573" s="10">
        <v>0.33281100007054965</v>
      </c>
      <c r="D573" s="10">
        <v>0.24192264164633367</v>
      </c>
      <c r="E573" s="10">
        <v>0.21706746059611151</v>
      </c>
      <c r="F573" s="10">
        <v>0.26913270703598657</v>
      </c>
      <c r="G573" s="10">
        <v>0.23272210464973539</v>
      </c>
      <c r="H573" s="10">
        <v>0.31160922965428783</v>
      </c>
      <c r="I573" s="10">
        <v>0.26993361701584645</v>
      </c>
      <c r="J573" s="10">
        <v>0.37078258289087351</v>
      </c>
      <c r="K573" s="10">
        <v>0.24793788198260533</v>
      </c>
      <c r="L573" s="10">
        <v>0.25844624745921585</v>
      </c>
      <c r="M573" s="10">
        <v>0.24321971702952502</v>
      </c>
      <c r="N573" s="10">
        <v>0.19209611597475912</v>
      </c>
      <c r="O573" s="10">
        <v>0.26703311914853478</v>
      </c>
      <c r="P573" s="10">
        <v>0.2642580191378433</v>
      </c>
      <c r="Q573" s="10">
        <v>0.29205341637379678</v>
      </c>
      <c r="R573" s="10">
        <v>0.29325160164813102</v>
      </c>
      <c r="S573" s="10">
        <v>0.29186524992637414</v>
      </c>
      <c r="T573" s="10">
        <v>9.4523008467338451E-2</v>
      </c>
      <c r="U573" s="10">
        <v>0.34406316659689395</v>
      </c>
      <c r="V573" s="10">
        <v>0.20437817402199127</v>
      </c>
      <c r="W573" s="10">
        <v>0.27571744414321014</v>
      </c>
      <c r="X573" s="10">
        <v>0.22705344886665507</v>
      </c>
      <c r="Y573" s="10">
        <v>0.24196704205114553</v>
      </c>
      <c r="Z573" s="10">
        <v>0.25228714853909057</v>
      </c>
      <c r="AA573" s="10">
        <v>0.29988294792087233</v>
      </c>
    </row>
    <row r="574" spans="2:27">
      <c r="B574" s="3" t="s">
        <v>162</v>
      </c>
      <c r="C574" s="14">
        <v>0.33281102714748784</v>
      </c>
      <c r="D574" s="14">
        <v>0.24192278301462683</v>
      </c>
      <c r="E574" s="14">
        <v>0.21706705753229152</v>
      </c>
      <c r="F574" s="14">
        <v>0.26913279018491426</v>
      </c>
      <c r="G574" s="14">
        <v>0.23272244026145053</v>
      </c>
      <c r="H574" s="14">
        <v>0.31160896404826777</v>
      </c>
      <c r="I574" s="14">
        <v>0.26993319570119106</v>
      </c>
      <c r="J574" s="14">
        <v>0.37078308247453662</v>
      </c>
      <c r="K574" s="14">
        <v>0.24793772384479507</v>
      </c>
      <c r="L574" s="14">
        <v>0.25844634406010586</v>
      </c>
      <c r="M574" s="14">
        <v>0.24321964108741501</v>
      </c>
      <c r="N574" s="14">
        <v>0.19209622150209751</v>
      </c>
      <c r="O574" s="14">
        <v>0.2670330154518607</v>
      </c>
      <c r="P574" s="14">
        <v>0.26425799948213474</v>
      </c>
      <c r="Q574" s="14">
        <v>0.29205318325257851</v>
      </c>
      <c r="R574" s="14">
        <v>0.2932514266648017</v>
      </c>
      <c r="S574" s="14">
        <v>0.29186546917771372</v>
      </c>
      <c r="T574" s="14">
        <v>9.4522571137718489E-2</v>
      </c>
      <c r="U574" s="14">
        <v>0.34406371863368984</v>
      </c>
      <c r="V574" s="14">
        <v>0.20437825032952592</v>
      </c>
      <c r="W574" s="14">
        <v>0.27571733962234946</v>
      </c>
      <c r="X574" s="14">
        <v>0.22705351373771232</v>
      </c>
      <c r="Y574" s="14">
        <v>0.24196689779152983</v>
      </c>
      <c r="Z574" s="14">
        <v>0.25228726963282933</v>
      </c>
      <c r="AA574" s="14">
        <v>0.29988298465931662</v>
      </c>
    </row>
    <row r="575" spans="2:27">
      <c r="B575" s="3" t="s">
        <v>163</v>
      </c>
      <c r="C575" s="10">
        <v>0.33281103160832859</v>
      </c>
      <c r="D575" s="10">
        <v>0.24192280646021466</v>
      </c>
      <c r="E575" s="10">
        <v>0.21706699030973417</v>
      </c>
      <c r="F575" s="10">
        <v>0.26913280484579388</v>
      </c>
      <c r="G575" s="10">
        <v>0.23272249553777108</v>
      </c>
      <c r="H575" s="10">
        <v>0.31160892002429025</v>
      </c>
      <c r="I575" s="10">
        <v>0.26993312560342869</v>
      </c>
      <c r="J575" s="10">
        <v>0.37078316502551967</v>
      </c>
      <c r="K575" s="10">
        <v>0.24793769854325015</v>
      </c>
      <c r="L575" s="10">
        <v>0.25844635989588532</v>
      </c>
      <c r="M575" s="10">
        <v>0.24321962780710749</v>
      </c>
      <c r="N575" s="10">
        <v>0.19209623906557807</v>
      </c>
      <c r="O575" s="10">
        <v>0.26703299863838975</v>
      </c>
      <c r="P575" s="10">
        <v>0.26425799664493121</v>
      </c>
      <c r="Q575" s="10">
        <v>0.292053145436658</v>
      </c>
      <c r="R575" s="10">
        <v>0.29325139761662861</v>
      </c>
      <c r="S575" s="10">
        <v>0.29186550571974129</v>
      </c>
      <c r="T575" s="10">
        <v>9.45224999866148E-2</v>
      </c>
      <c r="U575" s="10">
        <v>0.34406380807673864</v>
      </c>
      <c r="V575" s="10">
        <v>0.20437826376971316</v>
      </c>
      <c r="W575" s="10">
        <v>0.27571732293477669</v>
      </c>
      <c r="X575" s="10">
        <v>0.22705352445129201</v>
      </c>
      <c r="Y575" s="10">
        <v>0.24196687395813027</v>
      </c>
      <c r="Z575" s="10">
        <v>0.25228728828976943</v>
      </c>
      <c r="AA575" s="10">
        <v>0.2998829904043096</v>
      </c>
    </row>
    <row r="576" spans="2:27" ht="9.9499999999999993" customHeight="1"/>
    <row r="578" spans="2:21" ht="16.5">
      <c r="B578" s="26" t="s">
        <v>164</v>
      </c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</row>
    <row r="580" spans="2:21" ht="15">
      <c r="B580" s="27" t="s">
        <v>165</v>
      </c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</row>
    <row r="581" spans="2:21" ht="5.0999999999999996" customHeight="1"/>
    <row r="582" spans="2:21">
      <c r="B582" s="7" t="s">
        <v>166</v>
      </c>
      <c r="C582" s="10" t="s">
        <v>4</v>
      </c>
    </row>
    <row r="583" spans="2:21">
      <c r="B583" s="14" t="s">
        <v>167</v>
      </c>
      <c r="C583" s="14" t="s">
        <v>168</v>
      </c>
    </row>
    <row r="584" spans="2:21">
      <c r="B584" s="10" t="s">
        <v>169</v>
      </c>
      <c r="C584" s="10" t="s">
        <v>170</v>
      </c>
    </row>
    <row r="585" spans="2:21">
      <c r="B585" s="11" t="s">
        <v>171</v>
      </c>
      <c r="C585" s="14" t="s">
        <v>4</v>
      </c>
    </row>
    <row r="586" spans="2:21">
      <c r="B586" s="10" t="s">
        <v>172</v>
      </c>
      <c r="C586" s="10" t="s">
        <v>173</v>
      </c>
    </row>
    <row r="587" spans="2:21">
      <c r="B587" s="14" t="s">
        <v>174</v>
      </c>
      <c r="C587" s="14" t="s">
        <v>175</v>
      </c>
    </row>
    <row r="588" spans="2:21">
      <c r="B588" s="7" t="s">
        <v>176</v>
      </c>
      <c r="C588" s="10" t="s">
        <v>4</v>
      </c>
    </row>
    <row r="589" spans="2:21">
      <c r="B589" s="14" t="s">
        <v>177</v>
      </c>
      <c r="C589" s="14" t="s">
        <v>178</v>
      </c>
    </row>
    <row r="590" spans="2:21">
      <c r="B590" s="10" t="s">
        <v>179</v>
      </c>
      <c r="C590" s="10" t="s">
        <v>180</v>
      </c>
    </row>
    <row r="591" spans="2:21">
      <c r="B591" s="14" t="s">
        <v>181</v>
      </c>
      <c r="C591" s="14" t="s">
        <v>182</v>
      </c>
    </row>
    <row r="592" spans="2:21">
      <c r="B592" s="10" t="s">
        <v>183</v>
      </c>
      <c r="C592" s="10" t="s">
        <v>52</v>
      </c>
    </row>
    <row r="593" spans="2:21">
      <c r="B593" s="14" t="s">
        <v>184</v>
      </c>
      <c r="C593" s="14" t="s">
        <v>185</v>
      </c>
    </row>
    <row r="594" spans="2:21">
      <c r="B594" s="10" t="s">
        <v>186</v>
      </c>
      <c r="C594" s="10" t="s">
        <v>187</v>
      </c>
    </row>
    <row r="595" spans="2:21">
      <c r="B595" s="11" t="s">
        <v>188</v>
      </c>
      <c r="C595" s="14" t="s">
        <v>4</v>
      </c>
    </row>
    <row r="596" spans="2:21">
      <c r="B596" s="10" t="s">
        <v>5</v>
      </c>
      <c r="C596" s="10" t="s">
        <v>189</v>
      </c>
    </row>
    <row r="597" spans="2:21">
      <c r="B597" s="14" t="s">
        <v>6</v>
      </c>
      <c r="C597" s="14" t="s">
        <v>189</v>
      </c>
    </row>
    <row r="598" spans="2:21">
      <c r="B598" s="10" t="s">
        <v>7</v>
      </c>
      <c r="C598" s="10" t="s">
        <v>189</v>
      </c>
    </row>
    <row r="599" spans="2:21">
      <c r="B599" s="14" t="s">
        <v>8</v>
      </c>
      <c r="C599" s="14" t="s">
        <v>189</v>
      </c>
    </row>
    <row r="600" spans="2:21">
      <c r="B600" s="10" t="s">
        <v>9</v>
      </c>
      <c r="C600" s="10" t="s">
        <v>189</v>
      </c>
    </row>
    <row r="601" spans="2:21" ht="9.9499999999999993" customHeight="1"/>
    <row r="603" spans="2:21" ht="15">
      <c r="B603" s="27" t="s">
        <v>190</v>
      </c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</row>
    <row r="604" spans="2:21" ht="5.0999999999999996" customHeight="1"/>
    <row r="605" spans="2:21">
      <c r="B605" s="4" t="s">
        <v>4</v>
      </c>
      <c r="C605" s="3" t="s">
        <v>5</v>
      </c>
      <c r="D605" s="3" t="s">
        <v>6</v>
      </c>
      <c r="E605" s="3" t="s">
        <v>7</v>
      </c>
      <c r="F605" s="3" t="s">
        <v>8</v>
      </c>
      <c r="G605" s="3" t="s">
        <v>9</v>
      </c>
    </row>
    <row r="606" spans="2:21">
      <c r="B606" s="3" t="s">
        <v>5</v>
      </c>
      <c r="C606" s="10" t="s">
        <v>4</v>
      </c>
      <c r="D606" s="10">
        <v>1</v>
      </c>
      <c r="E606" s="10">
        <v>1</v>
      </c>
      <c r="F606" s="10" t="s">
        <v>4</v>
      </c>
      <c r="G606" s="10" t="s">
        <v>4</v>
      </c>
    </row>
    <row r="607" spans="2:21">
      <c r="B607" s="3" t="s">
        <v>6</v>
      </c>
      <c r="C607" s="14" t="s">
        <v>4</v>
      </c>
      <c r="D607" s="14" t="s">
        <v>4</v>
      </c>
      <c r="E607" s="14">
        <v>1</v>
      </c>
      <c r="F607" s="14" t="s">
        <v>4</v>
      </c>
      <c r="G607" s="14" t="s">
        <v>4</v>
      </c>
    </row>
    <row r="608" spans="2:21">
      <c r="B608" s="3" t="s">
        <v>7</v>
      </c>
      <c r="C608" s="10" t="s">
        <v>4</v>
      </c>
      <c r="D608" s="10" t="s">
        <v>4</v>
      </c>
      <c r="E608" s="10" t="s">
        <v>4</v>
      </c>
      <c r="F608" s="10" t="s">
        <v>4</v>
      </c>
      <c r="G608" s="10" t="s">
        <v>4</v>
      </c>
    </row>
    <row r="609" spans="2:21">
      <c r="B609" s="3" t="s">
        <v>8</v>
      </c>
      <c r="C609" s="14" t="s">
        <v>4</v>
      </c>
      <c r="D609" s="14">
        <v>1</v>
      </c>
      <c r="E609" s="14">
        <v>1</v>
      </c>
      <c r="F609" s="14" t="s">
        <v>4</v>
      </c>
      <c r="G609" s="14" t="s">
        <v>4</v>
      </c>
    </row>
    <row r="610" spans="2:21">
      <c r="B610" s="3" t="s">
        <v>9</v>
      </c>
      <c r="C610" s="10" t="s">
        <v>4</v>
      </c>
      <c r="D610" s="10">
        <v>1</v>
      </c>
      <c r="E610" s="10">
        <v>1</v>
      </c>
      <c r="F610" s="10" t="s">
        <v>4</v>
      </c>
      <c r="G610" s="10" t="s">
        <v>4</v>
      </c>
    </row>
    <row r="611" spans="2:21" ht="9.9499999999999993" customHeight="1"/>
    <row r="613" spans="2:21" ht="15">
      <c r="B613" s="27" t="s">
        <v>191</v>
      </c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</row>
    <row r="614" spans="2:21" ht="5.0999999999999996" customHeight="1"/>
    <row r="615" spans="2:21">
      <c r="B615" s="4" t="s">
        <v>4</v>
      </c>
      <c r="C615" s="3" t="s">
        <v>5</v>
      </c>
      <c r="D615" s="3" t="s">
        <v>6</v>
      </c>
      <c r="E615" s="3" t="s">
        <v>7</v>
      </c>
      <c r="F615" s="3" t="s">
        <v>8</v>
      </c>
      <c r="G615" s="3" t="s">
        <v>9</v>
      </c>
    </row>
    <row r="616" spans="2:21">
      <c r="B616" s="3" t="s">
        <v>18</v>
      </c>
      <c r="C616" s="10" t="s">
        <v>4</v>
      </c>
      <c r="D616" s="10" t="s">
        <v>4</v>
      </c>
      <c r="E616" s="10" t="s">
        <v>4</v>
      </c>
      <c r="F616" s="10">
        <v>-1</v>
      </c>
      <c r="G616" s="10" t="s">
        <v>4</v>
      </c>
    </row>
    <row r="617" spans="2:21">
      <c r="B617" s="3" t="s">
        <v>19</v>
      </c>
      <c r="C617" s="14" t="s">
        <v>4</v>
      </c>
      <c r="D617" s="14" t="s">
        <v>4</v>
      </c>
      <c r="E617" s="14" t="s">
        <v>4</v>
      </c>
      <c r="F617" s="14">
        <v>-1</v>
      </c>
      <c r="G617" s="14" t="s">
        <v>4</v>
      </c>
    </row>
    <row r="618" spans="2:21">
      <c r="B618" s="3" t="s">
        <v>20</v>
      </c>
      <c r="C618" s="10" t="s">
        <v>4</v>
      </c>
      <c r="D618" s="10" t="s">
        <v>4</v>
      </c>
      <c r="E618" s="10" t="s">
        <v>4</v>
      </c>
      <c r="F618" s="10">
        <v>-1</v>
      </c>
      <c r="G618" s="10" t="s">
        <v>4</v>
      </c>
    </row>
    <row r="619" spans="2:21">
      <c r="B619" s="3" t="s">
        <v>21</v>
      </c>
      <c r="C619" s="14" t="s">
        <v>4</v>
      </c>
      <c r="D619" s="14" t="s">
        <v>4</v>
      </c>
      <c r="E619" s="14" t="s">
        <v>4</v>
      </c>
      <c r="F619" s="14">
        <v>-1</v>
      </c>
      <c r="G619" s="14" t="s">
        <v>4</v>
      </c>
    </row>
    <row r="620" spans="2:21">
      <c r="B620" s="3" t="s">
        <v>22</v>
      </c>
      <c r="C620" s="10" t="s">
        <v>4</v>
      </c>
      <c r="D620" s="10" t="s">
        <v>4</v>
      </c>
      <c r="E620" s="10" t="s">
        <v>4</v>
      </c>
      <c r="F620" s="10" t="s">
        <v>4</v>
      </c>
      <c r="G620" s="10">
        <v>-1</v>
      </c>
    </row>
    <row r="621" spans="2:21">
      <c r="B621" s="3" t="s">
        <v>23</v>
      </c>
      <c r="C621" s="14" t="s">
        <v>4</v>
      </c>
      <c r="D621" s="14" t="s">
        <v>4</v>
      </c>
      <c r="E621" s="14" t="s">
        <v>4</v>
      </c>
      <c r="F621" s="14" t="s">
        <v>4</v>
      </c>
      <c r="G621" s="14">
        <v>-1</v>
      </c>
    </row>
    <row r="622" spans="2:21">
      <c r="B622" s="3" t="s">
        <v>24</v>
      </c>
      <c r="C622" s="10" t="s">
        <v>4</v>
      </c>
      <c r="D622" s="10" t="s">
        <v>4</v>
      </c>
      <c r="E622" s="10" t="s">
        <v>4</v>
      </c>
      <c r="F622" s="10" t="s">
        <v>4</v>
      </c>
      <c r="G622" s="10">
        <v>-1</v>
      </c>
    </row>
    <row r="623" spans="2:21">
      <c r="B623" s="3" t="s">
        <v>25</v>
      </c>
      <c r="C623" s="14" t="s">
        <v>4</v>
      </c>
      <c r="D623" s="14" t="s">
        <v>4</v>
      </c>
      <c r="E623" s="14" t="s">
        <v>4</v>
      </c>
      <c r="F623" s="14" t="s">
        <v>4</v>
      </c>
      <c r="G623" s="14">
        <v>-1</v>
      </c>
    </row>
    <row r="624" spans="2:21">
      <c r="B624" s="3" t="s">
        <v>26</v>
      </c>
      <c r="C624" s="10" t="s">
        <v>4</v>
      </c>
      <c r="D624" s="10" t="s">
        <v>4</v>
      </c>
      <c r="E624" s="10" t="s">
        <v>4</v>
      </c>
      <c r="F624" s="10" t="s">
        <v>4</v>
      </c>
      <c r="G624" s="10">
        <v>-1</v>
      </c>
    </row>
    <row r="625" spans="2:7">
      <c r="B625" s="3" t="s">
        <v>27</v>
      </c>
      <c r="C625" s="14">
        <v>-1</v>
      </c>
      <c r="D625" s="14" t="s">
        <v>4</v>
      </c>
      <c r="E625" s="14" t="s">
        <v>4</v>
      </c>
      <c r="F625" s="14" t="s">
        <v>4</v>
      </c>
      <c r="G625" s="14" t="s">
        <v>4</v>
      </c>
    </row>
    <row r="626" spans="2:7">
      <c r="B626" s="3" t="s">
        <v>28</v>
      </c>
      <c r="C626" s="10">
        <v>-1</v>
      </c>
      <c r="D626" s="10" t="s">
        <v>4</v>
      </c>
      <c r="E626" s="10" t="s">
        <v>4</v>
      </c>
      <c r="F626" s="10" t="s">
        <v>4</v>
      </c>
      <c r="G626" s="10" t="s">
        <v>4</v>
      </c>
    </row>
    <row r="627" spans="2:7">
      <c r="B627" s="3" t="s">
        <v>29</v>
      </c>
      <c r="C627" s="14">
        <v>-1</v>
      </c>
      <c r="D627" s="14" t="s">
        <v>4</v>
      </c>
      <c r="E627" s="14" t="s">
        <v>4</v>
      </c>
      <c r="F627" s="14" t="s">
        <v>4</v>
      </c>
      <c r="G627" s="14" t="s">
        <v>4</v>
      </c>
    </row>
    <row r="628" spans="2:7">
      <c r="B628" s="3" t="s">
        <v>30</v>
      </c>
      <c r="C628" s="10">
        <v>-1</v>
      </c>
      <c r="D628" s="10" t="s">
        <v>4</v>
      </c>
      <c r="E628" s="10" t="s">
        <v>4</v>
      </c>
      <c r="F628" s="10" t="s">
        <v>4</v>
      </c>
      <c r="G628" s="10" t="s">
        <v>4</v>
      </c>
    </row>
    <row r="629" spans="2:7">
      <c r="B629" s="3" t="s">
        <v>31</v>
      </c>
      <c r="C629" s="14">
        <v>-1</v>
      </c>
      <c r="D629" s="14" t="s">
        <v>4</v>
      </c>
      <c r="E629" s="14" t="s">
        <v>4</v>
      </c>
      <c r="F629" s="14" t="s">
        <v>4</v>
      </c>
      <c r="G629" s="14" t="s">
        <v>4</v>
      </c>
    </row>
    <row r="630" spans="2:7">
      <c r="B630" s="3" t="s">
        <v>32</v>
      </c>
      <c r="C630" s="10" t="s">
        <v>4</v>
      </c>
      <c r="D630" s="10">
        <v>-1</v>
      </c>
      <c r="E630" s="10" t="s">
        <v>4</v>
      </c>
      <c r="F630" s="10" t="s">
        <v>4</v>
      </c>
      <c r="G630" s="10" t="s">
        <v>4</v>
      </c>
    </row>
    <row r="631" spans="2:7">
      <c r="B631" s="3" t="s">
        <v>33</v>
      </c>
      <c r="C631" s="14" t="s">
        <v>4</v>
      </c>
      <c r="D631" s="14">
        <v>-1</v>
      </c>
      <c r="E631" s="14" t="s">
        <v>4</v>
      </c>
      <c r="F631" s="14" t="s">
        <v>4</v>
      </c>
      <c r="G631" s="14" t="s">
        <v>4</v>
      </c>
    </row>
    <row r="632" spans="2:7">
      <c r="B632" s="3" t="s">
        <v>34</v>
      </c>
      <c r="C632" s="10" t="s">
        <v>4</v>
      </c>
      <c r="D632" s="10">
        <v>-1</v>
      </c>
      <c r="E632" s="10" t="s">
        <v>4</v>
      </c>
      <c r="F632" s="10" t="s">
        <v>4</v>
      </c>
      <c r="G632" s="10" t="s">
        <v>4</v>
      </c>
    </row>
    <row r="633" spans="2:7">
      <c r="B633" s="3" t="s">
        <v>35</v>
      </c>
      <c r="C633" s="14" t="s">
        <v>4</v>
      </c>
      <c r="D633" s="14">
        <v>-1</v>
      </c>
      <c r="E633" s="14" t="s">
        <v>4</v>
      </c>
      <c r="F633" s="14" t="s">
        <v>4</v>
      </c>
      <c r="G633" s="14" t="s">
        <v>4</v>
      </c>
    </row>
    <row r="634" spans="2:7">
      <c r="B634" s="3" t="s">
        <v>36</v>
      </c>
      <c r="C634" s="10" t="s">
        <v>4</v>
      </c>
      <c r="D634" s="10">
        <v>-1</v>
      </c>
      <c r="E634" s="10" t="s">
        <v>4</v>
      </c>
      <c r="F634" s="10" t="s">
        <v>4</v>
      </c>
      <c r="G634" s="10" t="s">
        <v>4</v>
      </c>
    </row>
    <row r="635" spans="2:7">
      <c r="B635" s="3" t="s">
        <v>37</v>
      </c>
      <c r="C635" s="14" t="s">
        <v>4</v>
      </c>
      <c r="D635" s="14" t="s">
        <v>4</v>
      </c>
      <c r="E635" s="14">
        <v>-1</v>
      </c>
      <c r="F635" s="14" t="s">
        <v>4</v>
      </c>
      <c r="G635" s="14" t="s">
        <v>4</v>
      </c>
    </row>
    <row r="636" spans="2:7">
      <c r="B636" s="3" t="s">
        <v>38</v>
      </c>
      <c r="C636" s="10" t="s">
        <v>4</v>
      </c>
      <c r="D636" s="10" t="s">
        <v>4</v>
      </c>
      <c r="E636" s="10">
        <v>-1</v>
      </c>
      <c r="F636" s="10" t="s">
        <v>4</v>
      </c>
      <c r="G636" s="10" t="s">
        <v>4</v>
      </c>
    </row>
    <row r="637" spans="2:7">
      <c r="B637" s="3" t="s">
        <v>39</v>
      </c>
      <c r="C637" s="14" t="s">
        <v>4</v>
      </c>
      <c r="D637" s="14" t="s">
        <v>4</v>
      </c>
      <c r="E637" s="14">
        <v>-1</v>
      </c>
      <c r="F637" s="14" t="s">
        <v>4</v>
      </c>
      <c r="G637" s="14" t="s">
        <v>4</v>
      </c>
    </row>
    <row r="638" spans="2:7">
      <c r="B638" s="3" t="s">
        <v>40</v>
      </c>
      <c r="C638" s="10" t="s">
        <v>4</v>
      </c>
      <c r="D638" s="10" t="s">
        <v>4</v>
      </c>
      <c r="E638" s="10">
        <v>-1</v>
      </c>
      <c r="F638" s="10" t="s">
        <v>4</v>
      </c>
      <c r="G638" s="10" t="s">
        <v>4</v>
      </c>
    </row>
    <row r="639" spans="2:7">
      <c r="B639" s="3" t="s">
        <v>41</v>
      </c>
      <c r="C639" s="14" t="s">
        <v>4</v>
      </c>
      <c r="D639" s="14" t="s">
        <v>4</v>
      </c>
      <c r="E639" s="14">
        <v>-1</v>
      </c>
      <c r="F639" s="14" t="s">
        <v>4</v>
      </c>
      <c r="G639" s="14" t="s">
        <v>4</v>
      </c>
    </row>
    <row r="640" spans="2:7">
      <c r="B640" s="3" t="s">
        <v>42</v>
      </c>
      <c r="C640" s="10" t="s">
        <v>4</v>
      </c>
      <c r="D640" s="10" t="s">
        <v>4</v>
      </c>
      <c r="E640" s="10" t="s">
        <v>4</v>
      </c>
      <c r="F640" s="10">
        <v>-1</v>
      </c>
      <c r="G640" s="10" t="s">
        <v>4</v>
      </c>
    </row>
    <row r="641" spans="2:27" ht="9.9499999999999993" customHeight="1"/>
    <row r="643" spans="2:27" ht="15">
      <c r="B643" s="27" t="s">
        <v>192</v>
      </c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</row>
    <row r="644" spans="2:27" ht="5.0999999999999996" customHeight="1"/>
    <row r="645" spans="2:27">
      <c r="B645" s="4" t="s">
        <v>45</v>
      </c>
      <c r="C645" s="3" t="s">
        <v>18</v>
      </c>
      <c r="D645" s="3" t="s">
        <v>19</v>
      </c>
      <c r="E645" s="3" t="s">
        <v>20</v>
      </c>
      <c r="F645" s="3" t="s">
        <v>21</v>
      </c>
      <c r="G645" s="3" t="s">
        <v>22</v>
      </c>
      <c r="H645" s="3" t="s">
        <v>23</v>
      </c>
      <c r="I645" s="3" t="s">
        <v>24</v>
      </c>
      <c r="J645" s="3" t="s">
        <v>25</v>
      </c>
      <c r="K645" s="3" t="s">
        <v>26</v>
      </c>
      <c r="L645" s="3" t="s">
        <v>27</v>
      </c>
      <c r="M645" s="3" t="s">
        <v>28</v>
      </c>
      <c r="N645" s="3" t="s">
        <v>29</v>
      </c>
      <c r="O645" s="3" t="s">
        <v>30</v>
      </c>
      <c r="P645" s="3" t="s">
        <v>31</v>
      </c>
      <c r="Q645" s="3" t="s">
        <v>32</v>
      </c>
      <c r="R645" s="3" t="s">
        <v>33</v>
      </c>
      <c r="S645" s="3" t="s">
        <v>34</v>
      </c>
      <c r="T645" s="3" t="s">
        <v>35</v>
      </c>
      <c r="U645" s="3" t="s">
        <v>36</v>
      </c>
      <c r="V645" s="3" t="s">
        <v>37</v>
      </c>
      <c r="W645" s="3" t="s">
        <v>38</v>
      </c>
      <c r="X645" s="3" t="s">
        <v>39</v>
      </c>
      <c r="Y645" s="3" t="s">
        <v>40</v>
      </c>
      <c r="Z645" s="3" t="s">
        <v>41</v>
      </c>
      <c r="AA645" s="3" t="s">
        <v>42</v>
      </c>
    </row>
    <row r="646" spans="2:27">
      <c r="B646" s="3" t="s">
        <v>46</v>
      </c>
      <c r="C646" s="10">
        <v>2</v>
      </c>
      <c r="D646" s="10">
        <v>2</v>
      </c>
      <c r="E646" s="10">
        <v>5</v>
      </c>
      <c r="F646" s="10">
        <v>2</v>
      </c>
      <c r="G646" s="10">
        <v>2</v>
      </c>
      <c r="H646" s="10">
        <v>4</v>
      </c>
      <c r="I646" s="10">
        <v>5</v>
      </c>
      <c r="J646" s="10">
        <v>2</v>
      </c>
      <c r="K646" s="10">
        <v>5</v>
      </c>
      <c r="L646" s="10">
        <v>5</v>
      </c>
      <c r="M646" s="10">
        <v>5</v>
      </c>
      <c r="N646" s="10">
        <v>5</v>
      </c>
      <c r="O646" s="10">
        <v>5</v>
      </c>
      <c r="P646" s="10">
        <v>5</v>
      </c>
      <c r="Q646" s="10">
        <v>5</v>
      </c>
      <c r="R646" s="10">
        <v>5</v>
      </c>
      <c r="S646" s="10">
        <v>5</v>
      </c>
      <c r="T646" s="10">
        <v>5</v>
      </c>
      <c r="U646" s="10">
        <v>2</v>
      </c>
      <c r="V646" s="10">
        <v>5</v>
      </c>
      <c r="W646" s="10">
        <v>4</v>
      </c>
      <c r="X646" s="10">
        <v>2</v>
      </c>
      <c r="Y646" s="10">
        <v>5</v>
      </c>
      <c r="Z646" s="10">
        <v>1</v>
      </c>
      <c r="AA646" s="10">
        <v>3</v>
      </c>
    </row>
    <row r="647" spans="2:27">
      <c r="B647" s="3" t="s">
        <v>47</v>
      </c>
      <c r="C647" s="14">
        <v>5</v>
      </c>
      <c r="D647" s="14">
        <v>5</v>
      </c>
      <c r="E647" s="14">
        <v>5</v>
      </c>
      <c r="F647" s="14">
        <v>5</v>
      </c>
      <c r="G647" s="14">
        <v>5</v>
      </c>
      <c r="H647" s="14">
        <v>5</v>
      </c>
      <c r="I647" s="14">
        <v>5</v>
      </c>
      <c r="J647" s="14">
        <v>5</v>
      </c>
      <c r="K647" s="14">
        <v>5</v>
      </c>
      <c r="L647" s="14">
        <v>5</v>
      </c>
      <c r="M647" s="14">
        <v>5</v>
      </c>
      <c r="N647" s="14">
        <v>5</v>
      </c>
      <c r="O647" s="14">
        <v>5</v>
      </c>
      <c r="P647" s="14">
        <v>5</v>
      </c>
      <c r="Q647" s="14">
        <v>5</v>
      </c>
      <c r="R647" s="14">
        <v>5</v>
      </c>
      <c r="S647" s="14">
        <v>5</v>
      </c>
      <c r="T647" s="14">
        <v>5</v>
      </c>
      <c r="U647" s="14">
        <v>5</v>
      </c>
      <c r="V647" s="14">
        <v>5</v>
      </c>
      <c r="W647" s="14">
        <v>5</v>
      </c>
      <c r="X647" s="14">
        <v>5</v>
      </c>
      <c r="Y647" s="14">
        <v>5</v>
      </c>
      <c r="Z647" s="14">
        <v>5</v>
      </c>
      <c r="AA647" s="14">
        <v>5</v>
      </c>
    </row>
    <row r="648" spans="2:27">
      <c r="B648" s="3" t="s">
        <v>48</v>
      </c>
      <c r="C648" s="10">
        <v>4</v>
      </c>
      <c r="D648" s="10">
        <v>3</v>
      </c>
      <c r="E648" s="10">
        <v>5</v>
      </c>
      <c r="F648" s="10">
        <v>3</v>
      </c>
      <c r="G648" s="10">
        <v>4</v>
      </c>
      <c r="H648" s="10">
        <v>4</v>
      </c>
      <c r="I648" s="10">
        <v>5</v>
      </c>
      <c r="J648" s="10">
        <v>3</v>
      </c>
      <c r="K648" s="10">
        <v>3</v>
      </c>
      <c r="L648" s="10">
        <v>3</v>
      </c>
      <c r="M648" s="10">
        <v>3</v>
      </c>
      <c r="N648" s="10">
        <v>3</v>
      </c>
      <c r="O648" s="10">
        <v>3</v>
      </c>
      <c r="P648" s="10">
        <v>2</v>
      </c>
      <c r="Q648" s="10">
        <v>5</v>
      </c>
      <c r="R648" s="10">
        <v>4</v>
      </c>
      <c r="S648" s="10">
        <v>3</v>
      </c>
      <c r="T648" s="10">
        <v>5</v>
      </c>
      <c r="U648" s="10">
        <v>3</v>
      </c>
      <c r="V648" s="10">
        <v>3</v>
      </c>
      <c r="W648" s="10">
        <v>3</v>
      </c>
      <c r="X648" s="10">
        <v>3</v>
      </c>
      <c r="Y648" s="10">
        <v>3</v>
      </c>
      <c r="Z648" s="10">
        <v>3</v>
      </c>
      <c r="AA648" s="10">
        <v>4</v>
      </c>
    </row>
    <row r="649" spans="2:27">
      <c r="B649" s="3" t="s">
        <v>49</v>
      </c>
      <c r="C649" s="14">
        <v>3</v>
      </c>
      <c r="D649" s="14">
        <v>3</v>
      </c>
      <c r="E649" s="14">
        <v>4</v>
      </c>
      <c r="F649" s="14">
        <v>4</v>
      </c>
      <c r="G649" s="14">
        <v>4</v>
      </c>
      <c r="H649" s="14">
        <v>4</v>
      </c>
      <c r="I649" s="14">
        <v>4</v>
      </c>
      <c r="J649" s="14">
        <v>2</v>
      </c>
      <c r="K649" s="14">
        <v>4</v>
      </c>
      <c r="L649" s="14">
        <v>2</v>
      </c>
      <c r="M649" s="14">
        <v>4</v>
      </c>
      <c r="N649" s="14">
        <v>2</v>
      </c>
      <c r="O649" s="14">
        <v>2</v>
      </c>
      <c r="P649" s="14">
        <v>4</v>
      </c>
      <c r="Q649" s="14">
        <v>5</v>
      </c>
      <c r="R649" s="14">
        <v>5</v>
      </c>
      <c r="S649" s="14">
        <v>4</v>
      </c>
      <c r="T649" s="14">
        <v>5</v>
      </c>
      <c r="U649" s="14">
        <v>4</v>
      </c>
      <c r="V649" s="14">
        <v>3</v>
      </c>
      <c r="W649" s="14">
        <v>3</v>
      </c>
      <c r="X649" s="14">
        <v>3</v>
      </c>
      <c r="Y649" s="14">
        <v>3</v>
      </c>
      <c r="Z649" s="14">
        <v>4</v>
      </c>
      <c r="AA649" s="14">
        <v>2</v>
      </c>
    </row>
    <row r="650" spans="2:27">
      <c r="B650" s="3" t="s">
        <v>50</v>
      </c>
      <c r="C650" s="10">
        <v>5</v>
      </c>
      <c r="D650" s="10">
        <v>5</v>
      </c>
      <c r="E650" s="10">
        <v>5</v>
      </c>
      <c r="F650" s="10">
        <v>5</v>
      </c>
      <c r="G650" s="10">
        <v>5</v>
      </c>
      <c r="H650" s="10">
        <v>5</v>
      </c>
      <c r="I650" s="10">
        <v>5</v>
      </c>
      <c r="J650" s="10">
        <v>5</v>
      </c>
      <c r="K650" s="10">
        <v>5</v>
      </c>
      <c r="L650" s="10">
        <v>4</v>
      </c>
      <c r="M650" s="10">
        <v>5</v>
      </c>
      <c r="N650" s="10">
        <v>5</v>
      </c>
      <c r="O650" s="10">
        <v>5</v>
      </c>
      <c r="P650" s="10">
        <v>5</v>
      </c>
      <c r="Q650" s="10">
        <v>5</v>
      </c>
      <c r="R650" s="10">
        <v>5</v>
      </c>
      <c r="S650" s="10">
        <v>5</v>
      </c>
      <c r="T650" s="10">
        <v>5</v>
      </c>
      <c r="U650" s="10">
        <v>5</v>
      </c>
      <c r="V650" s="10">
        <v>5</v>
      </c>
      <c r="W650" s="10">
        <v>5</v>
      </c>
      <c r="X650" s="10">
        <v>4</v>
      </c>
      <c r="Y650" s="10">
        <v>5</v>
      </c>
      <c r="Z650" s="10">
        <v>4</v>
      </c>
      <c r="AA650" s="10">
        <v>5</v>
      </c>
    </row>
    <row r="651" spans="2:27">
      <c r="B651" s="3" t="s">
        <v>51</v>
      </c>
      <c r="C651" s="14">
        <v>4</v>
      </c>
      <c r="D651" s="14">
        <v>3</v>
      </c>
      <c r="E651" s="14">
        <v>4</v>
      </c>
      <c r="F651" s="14">
        <v>5</v>
      </c>
      <c r="G651" s="14">
        <v>4</v>
      </c>
      <c r="H651" s="14">
        <v>3</v>
      </c>
      <c r="I651" s="14">
        <v>4</v>
      </c>
      <c r="J651" s="14">
        <v>3</v>
      </c>
      <c r="K651" s="14">
        <v>5</v>
      </c>
      <c r="L651" s="14">
        <v>4</v>
      </c>
      <c r="M651" s="14">
        <v>3</v>
      </c>
      <c r="N651" s="14">
        <v>4</v>
      </c>
      <c r="O651" s="14">
        <v>3</v>
      </c>
      <c r="P651" s="14">
        <v>3</v>
      </c>
      <c r="Q651" s="14">
        <v>4</v>
      </c>
      <c r="R651" s="14">
        <v>4</v>
      </c>
      <c r="S651" s="14">
        <v>4</v>
      </c>
      <c r="T651" s="14">
        <v>3</v>
      </c>
      <c r="U651" s="14">
        <v>3</v>
      </c>
      <c r="V651" s="14">
        <v>4</v>
      </c>
      <c r="W651" s="14">
        <v>3</v>
      </c>
      <c r="X651" s="14">
        <v>3</v>
      </c>
      <c r="Y651" s="14">
        <v>3</v>
      </c>
      <c r="Z651" s="14">
        <v>3</v>
      </c>
      <c r="AA651" s="14">
        <v>4</v>
      </c>
    </row>
    <row r="652" spans="2:27">
      <c r="B652" s="3" t="s">
        <v>52</v>
      </c>
      <c r="C652" s="10">
        <v>4</v>
      </c>
      <c r="D652" s="10">
        <v>4</v>
      </c>
      <c r="E652" s="10">
        <v>4</v>
      </c>
      <c r="F652" s="10">
        <v>2</v>
      </c>
      <c r="G652" s="10">
        <v>2</v>
      </c>
      <c r="H652" s="10">
        <v>4</v>
      </c>
      <c r="I652" s="10">
        <v>4</v>
      </c>
      <c r="J652" s="10">
        <v>3</v>
      </c>
      <c r="K652" s="10">
        <v>4</v>
      </c>
      <c r="L652" s="10">
        <v>4</v>
      </c>
      <c r="M652" s="10">
        <v>4</v>
      </c>
      <c r="N652" s="10">
        <v>4</v>
      </c>
      <c r="O652" s="10">
        <v>3</v>
      </c>
      <c r="P652" s="10">
        <v>4</v>
      </c>
      <c r="Q652" s="10">
        <v>4</v>
      </c>
      <c r="R652" s="10">
        <v>4</v>
      </c>
      <c r="S652" s="10">
        <v>4</v>
      </c>
      <c r="T652" s="10">
        <v>4</v>
      </c>
      <c r="U652" s="10">
        <v>4</v>
      </c>
      <c r="V652" s="10">
        <v>3</v>
      </c>
      <c r="W652" s="10">
        <v>2</v>
      </c>
      <c r="X652" s="10">
        <v>3</v>
      </c>
      <c r="Y652" s="10">
        <v>3</v>
      </c>
      <c r="Z652" s="10">
        <v>2</v>
      </c>
      <c r="AA652" s="10">
        <v>4</v>
      </c>
    </row>
    <row r="653" spans="2:27">
      <c r="B653" s="3" t="s">
        <v>53</v>
      </c>
      <c r="C653" s="14">
        <v>4</v>
      </c>
      <c r="D653" s="14">
        <v>3</v>
      </c>
      <c r="E653" s="14">
        <v>4</v>
      </c>
      <c r="F653" s="14">
        <v>4</v>
      </c>
      <c r="G653" s="14">
        <v>4</v>
      </c>
      <c r="H653" s="14">
        <v>4</v>
      </c>
      <c r="I653" s="14">
        <v>4</v>
      </c>
      <c r="J653" s="14">
        <v>3</v>
      </c>
      <c r="K653" s="14">
        <v>4</v>
      </c>
      <c r="L653" s="14">
        <v>3</v>
      </c>
      <c r="M653" s="14">
        <v>3</v>
      </c>
      <c r="N653" s="14">
        <v>3</v>
      </c>
      <c r="O653" s="14">
        <v>4</v>
      </c>
      <c r="P653" s="14">
        <v>4</v>
      </c>
      <c r="Q653" s="14">
        <v>4</v>
      </c>
      <c r="R653" s="14">
        <v>4</v>
      </c>
      <c r="S653" s="14">
        <v>4</v>
      </c>
      <c r="T653" s="14">
        <v>4</v>
      </c>
      <c r="U653" s="14">
        <v>4</v>
      </c>
      <c r="V653" s="14">
        <v>4</v>
      </c>
      <c r="W653" s="14">
        <v>4</v>
      </c>
      <c r="X653" s="14">
        <v>3</v>
      </c>
      <c r="Y653" s="14">
        <v>3</v>
      </c>
      <c r="Z653" s="14">
        <v>3</v>
      </c>
      <c r="AA653" s="14">
        <v>4</v>
      </c>
    </row>
    <row r="654" spans="2:27">
      <c r="B654" s="3" t="s">
        <v>54</v>
      </c>
      <c r="C654" s="10">
        <v>3</v>
      </c>
      <c r="D654" s="10">
        <v>3</v>
      </c>
      <c r="E654" s="10">
        <v>4</v>
      </c>
      <c r="F654" s="10">
        <v>4</v>
      </c>
      <c r="G654" s="10">
        <v>4</v>
      </c>
      <c r="H654" s="10">
        <v>4</v>
      </c>
      <c r="I654" s="10">
        <v>5</v>
      </c>
      <c r="J654" s="10">
        <v>3</v>
      </c>
      <c r="K654" s="10">
        <v>5</v>
      </c>
      <c r="L654" s="10">
        <v>4</v>
      </c>
      <c r="M654" s="10">
        <v>4</v>
      </c>
      <c r="N654" s="10">
        <v>4</v>
      </c>
      <c r="O654" s="10">
        <v>4</v>
      </c>
      <c r="P654" s="10">
        <v>3</v>
      </c>
      <c r="Q654" s="10">
        <v>4</v>
      </c>
      <c r="R654" s="10">
        <v>3</v>
      </c>
      <c r="S654" s="10">
        <v>3</v>
      </c>
      <c r="T654" s="10">
        <v>4</v>
      </c>
      <c r="U654" s="10">
        <v>3</v>
      </c>
      <c r="V654" s="10">
        <v>4</v>
      </c>
      <c r="W654" s="10">
        <v>3</v>
      </c>
      <c r="X654" s="10">
        <v>2</v>
      </c>
      <c r="Y654" s="10">
        <v>3</v>
      </c>
      <c r="Z654" s="10">
        <v>2</v>
      </c>
      <c r="AA654" s="10">
        <v>3</v>
      </c>
    </row>
    <row r="655" spans="2:27">
      <c r="B655" s="3" t="s">
        <v>55</v>
      </c>
      <c r="C655" s="14">
        <v>5</v>
      </c>
      <c r="D655" s="14">
        <v>4</v>
      </c>
      <c r="E655" s="14">
        <v>5</v>
      </c>
      <c r="F655" s="14">
        <v>4</v>
      </c>
      <c r="G655" s="14">
        <v>5</v>
      </c>
      <c r="H655" s="14">
        <v>5</v>
      </c>
      <c r="I655" s="14">
        <v>5</v>
      </c>
      <c r="J655" s="14">
        <v>5</v>
      </c>
      <c r="K655" s="14">
        <v>5</v>
      </c>
      <c r="L655" s="14">
        <v>5</v>
      </c>
      <c r="M655" s="14">
        <v>5</v>
      </c>
      <c r="N655" s="14">
        <v>5</v>
      </c>
      <c r="O655" s="14">
        <v>5</v>
      </c>
      <c r="P655" s="14">
        <v>4</v>
      </c>
      <c r="Q655" s="14">
        <v>5</v>
      </c>
      <c r="R655" s="14">
        <v>5</v>
      </c>
      <c r="S655" s="14">
        <v>5</v>
      </c>
      <c r="T655" s="14">
        <v>4</v>
      </c>
      <c r="U655" s="14">
        <v>5</v>
      </c>
      <c r="V655" s="14">
        <v>5</v>
      </c>
      <c r="W655" s="14">
        <v>4</v>
      </c>
      <c r="X655" s="14">
        <v>4</v>
      </c>
      <c r="Y655" s="14">
        <v>5</v>
      </c>
      <c r="Z655" s="14">
        <v>4</v>
      </c>
      <c r="AA655" s="14">
        <v>5</v>
      </c>
    </row>
    <row r="656" spans="2:27">
      <c r="B656" s="3" t="s">
        <v>56</v>
      </c>
      <c r="C656" s="10">
        <v>5</v>
      </c>
      <c r="D656" s="10">
        <v>4</v>
      </c>
      <c r="E656" s="10">
        <v>4</v>
      </c>
      <c r="F656" s="10">
        <v>4</v>
      </c>
      <c r="G656" s="10">
        <v>5</v>
      </c>
      <c r="H656" s="10">
        <v>5</v>
      </c>
      <c r="I656" s="10">
        <v>5</v>
      </c>
      <c r="J656" s="10">
        <v>3</v>
      </c>
      <c r="K656" s="10">
        <v>5</v>
      </c>
      <c r="L656" s="10">
        <v>5</v>
      </c>
      <c r="M656" s="10">
        <v>5</v>
      </c>
      <c r="N656" s="10">
        <v>5</v>
      </c>
      <c r="O656" s="10">
        <v>5</v>
      </c>
      <c r="P656" s="10">
        <v>5</v>
      </c>
      <c r="Q656" s="10">
        <v>5</v>
      </c>
      <c r="R656" s="10">
        <v>5</v>
      </c>
      <c r="S656" s="10">
        <v>5</v>
      </c>
      <c r="T656" s="10">
        <v>5</v>
      </c>
      <c r="U656" s="10">
        <v>5</v>
      </c>
      <c r="V656" s="10">
        <v>5</v>
      </c>
      <c r="W656" s="10">
        <v>4</v>
      </c>
      <c r="X656" s="10">
        <v>3</v>
      </c>
      <c r="Y656" s="10">
        <v>4</v>
      </c>
      <c r="Z656" s="10">
        <v>4</v>
      </c>
      <c r="AA656" s="10">
        <v>5</v>
      </c>
    </row>
    <row r="657" spans="2:27">
      <c r="B657" s="3" t="s">
        <v>57</v>
      </c>
      <c r="C657" s="14">
        <v>4</v>
      </c>
      <c r="D657" s="14">
        <v>4</v>
      </c>
      <c r="E657" s="14">
        <v>4</v>
      </c>
      <c r="F657" s="14">
        <v>5</v>
      </c>
      <c r="G657" s="14">
        <v>3</v>
      </c>
      <c r="H657" s="14">
        <v>3</v>
      </c>
      <c r="I657" s="14">
        <v>4</v>
      </c>
      <c r="J657" s="14">
        <v>3</v>
      </c>
      <c r="K657" s="14">
        <v>3</v>
      </c>
      <c r="L657" s="14">
        <v>4</v>
      </c>
      <c r="M657" s="14">
        <v>3</v>
      </c>
      <c r="N657" s="14">
        <v>4</v>
      </c>
      <c r="O657" s="14">
        <v>3</v>
      </c>
      <c r="P657" s="14">
        <v>3</v>
      </c>
      <c r="Q657" s="14">
        <v>4</v>
      </c>
      <c r="R657" s="14">
        <v>4</v>
      </c>
      <c r="S657" s="14">
        <v>4</v>
      </c>
      <c r="T657" s="14">
        <v>4</v>
      </c>
      <c r="U657" s="14">
        <v>4</v>
      </c>
      <c r="V657" s="14">
        <v>4</v>
      </c>
      <c r="W657" s="14">
        <v>4</v>
      </c>
      <c r="X657" s="14">
        <v>4</v>
      </c>
      <c r="Y657" s="14">
        <v>4</v>
      </c>
      <c r="Z657" s="14">
        <v>4</v>
      </c>
      <c r="AA657" s="14">
        <v>3</v>
      </c>
    </row>
    <row r="658" spans="2:27">
      <c r="B658" s="3" t="s">
        <v>58</v>
      </c>
      <c r="C658" s="10">
        <v>4</v>
      </c>
      <c r="D658" s="10">
        <v>3</v>
      </c>
      <c r="E658" s="10">
        <v>5</v>
      </c>
      <c r="F658" s="10">
        <v>4</v>
      </c>
      <c r="G658" s="10">
        <v>4</v>
      </c>
      <c r="H658" s="10">
        <v>4</v>
      </c>
      <c r="I658" s="10">
        <v>4</v>
      </c>
      <c r="J658" s="10">
        <v>3</v>
      </c>
      <c r="K658" s="10">
        <v>5</v>
      </c>
      <c r="L658" s="10">
        <v>4</v>
      </c>
      <c r="M658" s="10">
        <v>4</v>
      </c>
      <c r="N658" s="10">
        <v>4</v>
      </c>
      <c r="O658" s="10">
        <v>4</v>
      </c>
      <c r="P658" s="10">
        <v>4</v>
      </c>
      <c r="Q658" s="10">
        <v>4</v>
      </c>
      <c r="R658" s="10">
        <v>4</v>
      </c>
      <c r="S658" s="10">
        <v>4</v>
      </c>
      <c r="T658" s="10">
        <v>4</v>
      </c>
      <c r="U658" s="10">
        <v>4</v>
      </c>
      <c r="V658" s="10">
        <v>4</v>
      </c>
      <c r="W658" s="10">
        <v>4</v>
      </c>
      <c r="X658" s="10">
        <v>3</v>
      </c>
      <c r="Y658" s="10">
        <v>4</v>
      </c>
      <c r="Z658" s="10">
        <v>3</v>
      </c>
      <c r="AA658" s="10">
        <v>4</v>
      </c>
    </row>
    <row r="659" spans="2:27">
      <c r="B659" s="3" t="s">
        <v>59</v>
      </c>
      <c r="C659" s="14">
        <v>4</v>
      </c>
      <c r="D659" s="14">
        <v>4</v>
      </c>
      <c r="E659" s="14">
        <v>5</v>
      </c>
      <c r="F659" s="14">
        <v>4</v>
      </c>
      <c r="G659" s="14">
        <v>4</v>
      </c>
      <c r="H659" s="14">
        <v>4</v>
      </c>
      <c r="I659" s="14">
        <v>5</v>
      </c>
      <c r="J659" s="14">
        <v>3</v>
      </c>
      <c r="K659" s="14">
        <v>4</v>
      </c>
      <c r="L659" s="14">
        <v>3</v>
      </c>
      <c r="M659" s="14">
        <v>3</v>
      </c>
      <c r="N659" s="14">
        <v>4</v>
      </c>
      <c r="O659" s="14">
        <v>3</v>
      </c>
      <c r="P659" s="14">
        <v>4</v>
      </c>
      <c r="Q659" s="14">
        <v>4</v>
      </c>
      <c r="R659" s="14">
        <v>4</v>
      </c>
      <c r="S659" s="14">
        <v>4</v>
      </c>
      <c r="T659" s="14">
        <v>4</v>
      </c>
      <c r="U659" s="14">
        <v>4</v>
      </c>
      <c r="V659" s="14">
        <v>4</v>
      </c>
      <c r="W659" s="14">
        <v>3</v>
      </c>
      <c r="X659" s="14">
        <v>2</v>
      </c>
      <c r="Y659" s="14">
        <v>3</v>
      </c>
      <c r="Z659" s="14">
        <v>2</v>
      </c>
      <c r="AA659" s="14">
        <v>4</v>
      </c>
    </row>
    <row r="660" spans="2:27">
      <c r="B660" s="3" t="s">
        <v>60</v>
      </c>
      <c r="C660" s="10">
        <v>4</v>
      </c>
      <c r="D660" s="10">
        <v>5</v>
      </c>
      <c r="E660" s="10">
        <v>4</v>
      </c>
      <c r="F660" s="10">
        <v>3</v>
      </c>
      <c r="G660" s="10">
        <v>5</v>
      </c>
      <c r="H660" s="10">
        <v>4</v>
      </c>
      <c r="I660" s="10">
        <v>4</v>
      </c>
      <c r="J660" s="10">
        <v>3</v>
      </c>
      <c r="K660" s="10">
        <v>4</v>
      </c>
      <c r="L660" s="10">
        <v>2</v>
      </c>
      <c r="M660" s="10">
        <v>4</v>
      </c>
      <c r="N660" s="10">
        <v>4</v>
      </c>
      <c r="O660" s="10">
        <v>2</v>
      </c>
      <c r="P660" s="10">
        <v>3</v>
      </c>
      <c r="Q660" s="10">
        <v>4</v>
      </c>
      <c r="R660" s="10">
        <v>4</v>
      </c>
      <c r="S660" s="10">
        <v>3</v>
      </c>
      <c r="T660" s="10">
        <v>3</v>
      </c>
      <c r="U660" s="10">
        <v>2</v>
      </c>
      <c r="V660" s="10">
        <v>3</v>
      </c>
      <c r="W660" s="10">
        <v>2</v>
      </c>
      <c r="X660" s="10">
        <v>2</v>
      </c>
      <c r="Y660" s="10">
        <v>2</v>
      </c>
      <c r="Z660" s="10">
        <v>3</v>
      </c>
      <c r="AA660" s="10">
        <v>4</v>
      </c>
    </row>
    <row r="661" spans="2:27">
      <c r="B661" s="3" t="s">
        <v>61</v>
      </c>
      <c r="C661" s="14">
        <v>4</v>
      </c>
      <c r="D661" s="14">
        <v>3</v>
      </c>
      <c r="E661" s="14">
        <v>5</v>
      </c>
      <c r="F661" s="14">
        <v>4</v>
      </c>
      <c r="G661" s="14">
        <v>2</v>
      </c>
      <c r="H661" s="14">
        <v>5</v>
      </c>
      <c r="I661" s="14">
        <v>5</v>
      </c>
      <c r="J661" s="14">
        <v>3</v>
      </c>
      <c r="K661" s="14">
        <v>4</v>
      </c>
      <c r="L661" s="14">
        <v>3</v>
      </c>
      <c r="M661" s="14">
        <v>4</v>
      </c>
      <c r="N661" s="14">
        <v>3</v>
      </c>
      <c r="O661" s="14">
        <v>4</v>
      </c>
      <c r="P661" s="14">
        <v>4</v>
      </c>
      <c r="Q661" s="14">
        <v>5</v>
      </c>
      <c r="R661" s="14">
        <v>5</v>
      </c>
      <c r="S661" s="14">
        <v>5</v>
      </c>
      <c r="T661" s="14">
        <v>5</v>
      </c>
      <c r="U661" s="14">
        <v>4</v>
      </c>
      <c r="V661" s="14">
        <v>3</v>
      </c>
      <c r="W661" s="14">
        <v>4</v>
      </c>
      <c r="X661" s="14">
        <v>3</v>
      </c>
      <c r="Y661" s="14">
        <v>3</v>
      </c>
      <c r="Z661" s="14">
        <v>2</v>
      </c>
      <c r="AA661" s="14">
        <v>4</v>
      </c>
    </row>
    <row r="662" spans="2:27">
      <c r="B662" s="3" t="s">
        <v>62</v>
      </c>
      <c r="C662" s="10">
        <v>4</v>
      </c>
      <c r="D662" s="10">
        <v>5</v>
      </c>
      <c r="E662" s="10">
        <v>4</v>
      </c>
      <c r="F662" s="10">
        <v>5</v>
      </c>
      <c r="G662" s="10">
        <v>4</v>
      </c>
      <c r="H662" s="10">
        <v>4</v>
      </c>
      <c r="I662" s="10">
        <v>5</v>
      </c>
      <c r="J662" s="10">
        <v>3</v>
      </c>
      <c r="K662" s="10">
        <v>4</v>
      </c>
      <c r="L662" s="10">
        <v>4</v>
      </c>
      <c r="M662" s="10">
        <v>4</v>
      </c>
      <c r="N662" s="10">
        <v>3</v>
      </c>
      <c r="O662" s="10">
        <v>4</v>
      </c>
      <c r="P662" s="10">
        <v>3</v>
      </c>
      <c r="Q662" s="10">
        <v>5</v>
      </c>
      <c r="R662" s="10">
        <v>4</v>
      </c>
      <c r="S662" s="10">
        <v>5</v>
      </c>
      <c r="T662" s="10">
        <v>4</v>
      </c>
      <c r="U662" s="10">
        <v>4</v>
      </c>
      <c r="V662" s="10">
        <v>4</v>
      </c>
      <c r="W662" s="10">
        <v>3</v>
      </c>
      <c r="X662" s="10">
        <v>4</v>
      </c>
      <c r="Y662" s="10">
        <v>5</v>
      </c>
      <c r="Z662" s="10">
        <v>3</v>
      </c>
      <c r="AA662" s="10">
        <v>5</v>
      </c>
    </row>
    <row r="663" spans="2:27">
      <c r="B663" s="3" t="s">
        <v>63</v>
      </c>
      <c r="C663" s="14">
        <v>4</v>
      </c>
      <c r="D663" s="14">
        <v>4</v>
      </c>
      <c r="E663" s="14">
        <v>5</v>
      </c>
      <c r="F663" s="14">
        <v>3</v>
      </c>
      <c r="G663" s="14">
        <v>5</v>
      </c>
      <c r="H663" s="14">
        <v>4</v>
      </c>
      <c r="I663" s="14">
        <v>5</v>
      </c>
      <c r="J663" s="14">
        <v>3</v>
      </c>
      <c r="K663" s="14">
        <v>4</v>
      </c>
      <c r="L663" s="14">
        <v>5</v>
      </c>
      <c r="M663" s="14">
        <v>4</v>
      </c>
      <c r="N663" s="14">
        <v>3</v>
      </c>
      <c r="O663" s="14">
        <v>2</v>
      </c>
      <c r="P663" s="14">
        <v>3</v>
      </c>
      <c r="Q663" s="14">
        <v>5</v>
      </c>
      <c r="R663" s="14">
        <v>5</v>
      </c>
      <c r="S663" s="14">
        <v>4</v>
      </c>
      <c r="T663" s="14">
        <v>5</v>
      </c>
      <c r="U663" s="14">
        <v>5</v>
      </c>
      <c r="V663" s="14">
        <v>4</v>
      </c>
      <c r="W663" s="14">
        <v>4</v>
      </c>
      <c r="X663" s="14">
        <v>3</v>
      </c>
      <c r="Y663" s="14">
        <v>5</v>
      </c>
      <c r="Z663" s="14">
        <v>3</v>
      </c>
      <c r="AA663" s="14">
        <v>4</v>
      </c>
    </row>
    <row r="664" spans="2:27">
      <c r="B664" s="3" t="s">
        <v>64</v>
      </c>
      <c r="C664" s="10">
        <v>3</v>
      </c>
      <c r="D664" s="10">
        <v>2</v>
      </c>
      <c r="E664" s="10">
        <v>5</v>
      </c>
      <c r="F664" s="10">
        <v>3</v>
      </c>
      <c r="G664" s="10">
        <v>4</v>
      </c>
      <c r="H664" s="10">
        <v>4</v>
      </c>
      <c r="I664" s="10">
        <v>5</v>
      </c>
      <c r="J664" s="10">
        <v>2</v>
      </c>
      <c r="K664" s="10">
        <v>4</v>
      </c>
      <c r="L664" s="10">
        <v>3</v>
      </c>
      <c r="M664" s="10">
        <v>4</v>
      </c>
      <c r="N664" s="10">
        <v>3</v>
      </c>
      <c r="O664" s="10">
        <v>3</v>
      </c>
      <c r="P664" s="10">
        <v>4</v>
      </c>
      <c r="Q664" s="10">
        <v>4</v>
      </c>
      <c r="R664" s="10">
        <v>4</v>
      </c>
      <c r="S664" s="10">
        <v>4</v>
      </c>
      <c r="T664" s="10">
        <v>4</v>
      </c>
      <c r="U664" s="10">
        <v>3</v>
      </c>
      <c r="V664" s="10">
        <v>3</v>
      </c>
      <c r="W664" s="10">
        <v>2</v>
      </c>
      <c r="X664" s="10">
        <v>2</v>
      </c>
      <c r="Y664" s="10">
        <v>3</v>
      </c>
      <c r="Z664" s="10">
        <v>3</v>
      </c>
      <c r="AA664" s="10">
        <v>4</v>
      </c>
    </row>
    <row r="665" spans="2:27">
      <c r="B665" s="3" t="s">
        <v>65</v>
      </c>
      <c r="C665" s="14">
        <v>4</v>
      </c>
      <c r="D665" s="14">
        <v>4</v>
      </c>
      <c r="E665" s="14">
        <v>5</v>
      </c>
      <c r="F665" s="14">
        <v>5</v>
      </c>
      <c r="G665" s="14">
        <v>5</v>
      </c>
      <c r="H665" s="14">
        <v>4</v>
      </c>
      <c r="I665" s="14">
        <v>4</v>
      </c>
      <c r="J665" s="14">
        <v>4</v>
      </c>
      <c r="K665" s="14">
        <v>5</v>
      </c>
      <c r="L665" s="14">
        <v>4</v>
      </c>
      <c r="M665" s="14">
        <v>4</v>
      </c>
      <c r="N665" s="14">
        <v>4</v>
      </c>
      <c r="O665" s="14">
        <v>4</v>
      </c>
      <c r="P665" s="14">
        <v>4</v>
      </c>
      <c r="Q665" s="14">
        <v>4</v>
      </c>
      <c r="R665" s="14">
        <v>4</v>
      </c>
      <c r="S665" s="14">
        <v>4</v>
      </c>
      <c r="T665" s="14">
        <v>5</v>
      </c>
      <c r="U665" s="14">
        <v>4</v>
      </c>
      <c r="V665" s="14">
        <v>4</v>
      </c>
      <c r="W665" s="14">
        <v>3</v>
      </c>
      <c r="X665" s="14">
        <v>3</v>
      </c>
      <c r="Y665" s="14">
        <v>3</v>
      </c>
      <c r="Z665" s="14">
        <v>3</v>
      </c>
      <c r="AA665" s="14">
        <v>4</v>
      </c>
    </row>
    <row r="666" spans="2:27">
      <c r="B666" s="3" t="s">
        <v>66</v>
      </c>
      <c r="C666" s="10">
        <v>5</v>
      </c>
      <c r="D666" s="10">
        <v>4</v>
      </c>
      <c r="E666" s="10">
        <v>5</v>
      </c>
      <c r="F666" s="10">
        <v>4</v>
      </c>
      <c r="G666" s="10">
        <v>4</v>
      </c>
      <c r="H666" s="10">
        <v>4</v>
      </c>
      <c r="I666" s="10">
        <v>4</v>
      </c>
      <c r="J666" s="10">
        <v>4</v>
      </c>
      <c r="K666" s="10">
        <v>4</v>
      </c>
      <c r="L666" s="10">
        <v>3</v>
      </c>
      <c r="M666" s="10">
        <v>4</v>
      </c>
      <c r="N666" s="10">
        <v>4</v>
      </c>
      <c r="O666" s="10">
        <v>4</v>
      </c>
      <c r="P666" s="10">
        <v>4</v>
      </c>
      <c r="Q666" s="10">
        <v>4</v>
      </c>
      <c r="R666" s="10">
        <v>4</v>
      </c>
      <c r="S666" s="10">
        <v>4</v>
      </c>
      <c r="T666" s="10">
        <v>4</v>
      </c>
      <c r="U666" s="10">
        <v>4</v>
      </c>
      <c r="V666" s="10">
        <v>4</v>
      </c>
      <c r="W666" s="10">
        <v>4</v>
      </c>
      <c r="X666" s="10">
        <v>4</v>
      </c>
      <c r="Y666" s="10">
        <v>4</v>
      </c>
      <c r="Z666" s="10">
        <v>4</v>
      </c>
      <c r="AA666" s="10">
        <v>5</v>
      </c>
    </row>
    <row r="667" spans="2:27">
      <c r="B667" s="3" t="s">
        <v>67</v>
      </c>
      <c r="C667" s="14">
        <v>4</v>
      </c>
      <c r="D667" s="14">
        <v>3</v>
      </c>
      <c r="E667" s="14">
        <v>4</v>
      </c>
      <c r="F667" s="14">
        <v>3</v>
      </c>
      <c r="G667" s="14">
        <v>4</v>
      </c>
      <c r="H667" s="14">
        <v>3</v>
      </c>
      <c r="I667" s="14">
        <v>4</v>
      </c>
      <c r="J667" s="14">
        <v>3</v>
      </c>
      <c r="K667" s="14">
        <v>4</v>
      </c>
      <c r="L667" s="14">
        <v>4</v>
      </c>
      <c r="M667" s="14">
        <v>4</v>
      </c>
      <c r="N667" s="14">
        <v>4</v>
      </c>
      <c r="O667" s="14">
        <v>3</v>
      </c>
      <c r="P667" s="14">
        <v>3</v>
      </c>
      <c r="Q667" s="14">
        <v>4</v>
      </c>
      <c r="R667" s="14">
        <v>4</v>
      </c>
      <c r="S667" s="14">
        <v>4</v>
      </c>
      <c r="T667" s="14">
        <v>4</v>
      </c>
      <c r="U667" s="14">
        <v>4</v>
      </c>
      <c r="V667" s="14">
        <v>3</v>
      </c>
      <c r="W667" s="14">
        <v>3</v>
      </c>
      <c r="X667" s="14">
        <v>3</v>
      </c>
      <c r="Y667" s="14">
        <v>4</v>
      </c>
      <c r="Z667" s="14">
        <v>3</v>
      </c>
      <c r="AA667" s="14">
        <v>4</v>
      </c>
    </row>
    <row r="668" spans="2:27">
      <c r="B668" s="3" t="s">
        <v>68</v>
      </c>
      <c r="C668" s="10">
        <v>3</v>
      </c>
      <c r="D668" s="10">
        <v>3</v>
      </c>
      <c r="E668" s="10">
        <v>4</v>
      </c>
      <c r="F668" s="10">
        <v>4</v>
      </c>
      <c r="G668" s="10">
        <v>4</v>
      </c>
      <c r="H668" s="10">
        <v>4</v>
      </c>
      <c r="I668" s="10">
        <v>5</v>
      </c>
      <c r="J668" s="10">
        <v>4</v>
      </c>
      <c r="K668" s="10">
        <v>5</v>
      </c>
      <c r="L668" s="10">
        <v>5</v>
      </c>
      <c r="M668" s="10">
        <v>5</v>
      </c>
      <c r="N668" s="10">
        <v>5</v>
      </c>
      <c r="O668" s="10">
        <v>5</v>
      </c>
      <c r="P668" s="10">
        <v>4</v>
      </c>
      <c r="Q668" s="10">
        <v>5</v>
      </c>
      <c r="R668" s="10">
        <v>5</v>
      </c>
      <c r="S668" s="10">
        <v>5</v>
      </c>
      <c r="T668" s="10">
        <v>5</v>
      </c>
      <c r="U668" s="10">
        <v>5</v>
      </c>
      <c r="V668" s="10">
        <v>4</v>
      </c>
      <c r="W668" s="10">
        <v>3</v>
      </c>
      <c r="X668" s="10">
        <v>4</v>
      </c>
      <c r="Y668" s="10">
        <v>3</v>
      </c>
      <c r="Z668" s="10">
        <v>2</v>
      </c>
      <c r="AA668" s="10">
        <v>4</v>
      </c>
    </row>
    <row r="669" spans="2:27">
      <c r="B669" s="3" t="s">
        <v>69</v>
      </c>
      <c r="C669" s="14">
        <v>4</v>
      </c>
      <c r="D669" s="14">
        <v>4</v>
      </c>
      <c r="E669" s="14">
        <v>4</v>
      </c>
      <c r="F669" s="14">
        <v>4</v>
      </c>
      <c r="G669" s="14">
        <v>4</v>
      </c>
      <c r="H669" s="14">
        <v>4</v>
      </c>
      <c r="I669" s="14">
        <v>4</v>
      </c>
      <c r="J669" s="14">
        <v>4</v>
      </c>
      <c r="K669" s="14">
        <v>4</v>
      </c>
      <c r="L669" s="14">
        <v>3</v>
      </c>
      <c r="M669" s="14">
        <v>3</v>
      </c>
      <c r="N669" s="14">
        <v>4</v>
      </c>
      <c r="O669" s="14">
        <v>3</v>
      </c>
      <c r="P669" s="14">
        <v>3</v>
      </c>
      <c r="Q669" s="14">
        <v>4</v>
      </c>
      <c r="R669" s="14">
        <v>4</v>
      </c>
      <c r="S669" s="14">
        <v>4</v>
      </c>
      <c r="T669" s="14">
        <v>4</v>
      </c>
      <c r="U669" s="14">
        <v>4</v>
      </c>
      <c r="V669" s="14">
        <v>4</v>
      </c>
      <c r="W669" s="14">
        <v>4</v>
      </c>
      <c r="X669" s="14">
        <v>4</v>
      </c>
      <c r="Y669" s="14">
        <v>4</v>
      </c>
      <c r="Z669" s="14">
        <v>4</v>
      </c>
      <c r="AA669" s="14">
        <v>4</v>
      </c>
    </row>
    <row r="670" spans="2:27">
      <c r="B670" s="3" t="s">
        <v>70</v>
      </c>
      <c r="C670" s="10">
        <v>5</v>
      </c>
      <c r="D670" s="10">
        <v>4</v>
      </c>
      <c r="E670" s="10">
        <v>5</v>
      </c>
      <c r="F670" s="10">
        <v>5</v>
      </c>
      <c r="G670" s="10">
        <v>5</v>
      </c>
      <c r="H670" s="10">
        <v>4</v>
      </c>
      <c r="I670" s="10">
        <v>5</v>
      </c>
      <c r="J670" s="10">
        <v>4</v>
      </c>
      <c r="K670" s="10">
        <v>5</v>
      </c>
      <c r="L670" s="10">
        <v>4</v>
      </c>
      <c r="M670" s="10">
        <v>5</v>
      </c>
      <c r="N670" s="10">
        <v>4</v>
      </c>
      <c r="O670" s="10">
        <v>4</v>
      </c>
      <c r="P670" s="10">
        <v>4</v>
      </c>
      <c r="Q670" s="10">
        <v>5</v>
      </c>
      <c r="R670" s="10">
        <v>5</v>
      </c>
      <c r="S670" s="10">
        <v>5</v>
      </c>
      <c r="T670" s="10">
        <v>5</v>
      </c>
      <c r="U670" s="10">
        <v>5</v>
      </c>
      <c r="V670" s="10">
        <v>5</v>
      </c>
      <c r="W670" s="10">
        <v>5</v>
      </c>
      <c r="X670" s="10">
        <v>3</v>
      </c>
      <c r="Y670" s="10">
        <v>4</v>
      </c>
      <c r="Z670" s="10">
        <v>3</v>
      </c>
      <c r="AA670" s="10">
        <v>5</v>
      </c>
    </row>
    <row r="671" spans="2:27">
      <c r="B671" s="3" t="s">
        <v>71</v>
      </c>
      <c r="C671" s="14">
        <v>4</v>
      </c>
      <c r="D671" s="14">
        <v>4</v>
      </c>
      <c r="E671" s="14">
        <v>5</v>
      </c>
      <c r="F671" s="14">
        <v>5</v>
      </c>
      <c r="G671" s="14">
        <v>5</v>
      </c>
      <c r="H671" s="14">
        <v>4</v>
      </c>
      <c r="I671" s="14">
        <v>5</v>
      </c>
      <c r="J671" s="14">
        <v>4</v>
      </c>
      <c r="K671" s="14">
        <v>5</v>
      </c>
      <c r="L671" s="14">
        <v>5</v>
      </c>
      <c r="M671" s="14">
        <v>5</v>
      </c>
      <c r="N671" s="14">
        <v>5</v>
      </c>
      <c r="O671" s="14">
        <v>5</v>
      </c>
      <c r="P671" s="14">
        <v>5</v>
      </c>
      <c r="Q671" s="14">
        <v>5</v>
      </c>
      <c r="R671" s="14">
        <v>5</v>
      </c>
      <c r="S671" s="14">
        <v>5</v>
      </c>
      <c r="T671" s="14">
        <v>5</v>
      </c>
      <c r="U671" s="14">
        <v>5</v>
      </c>
      <c r="V671" s="14">
        <v>5</v>
      </c>
      <c r="W671" s="14">
        <v>5</v>
      </c>
      <c r="X671" s="14">
        <v>5</v>
      </c>
      <c r="Y671" s="14">
        <v>5</v>
      </c>
      <c r="Z671" s="14">
        <v>5</v>
      </c>
      <c r="AA671" s="14">
        <v>5</v>
      </c>
    </row>
    <row r="672" spans="2:27">
      <c r="B672" s="3" t="s">
        <v>72</v>
      </c>
      <c r="C672" s="10">
        <v>5</v>
      </c>
      <c r="D672" s="10">
        <v>5</v>
      </c>
      <c r="E672" s="10">
        <v>5</v>
      </c>
      <c r="F672" s="10">
        <v>5</v>
      </c>
      <c r="G672" s="10">
        <v>4</v>
      </c>
      <c r="H672" s="10">
        <v>5</v>
      </c>
      <c r="I672" s="10">
        <v>5</v>
      </c>
      <c r="J672" s="10">
        <v>5</v>
      </c>
      <c r="K672" s="10">
        <v>5</v>
      </c>
      <c r="L672" s="10">
        <v>5</v>
      </c>
      <c r="M672" s="10">
        <v>4</v>
      </c>
      <c r="N672" s="10">
        <v>4</v>
      </c>
      <c r="O672" s="10">
        <v>5</v>
      </c>
      <c r="P672" s="10">
        <v>5</v>
      </c>
      <c r="Q672" s="10">
        <v>5</v>
      </c>
      <c r="R672" s="10">
        <v>5</v>
      </c>
      <c r="S672" s="10">
        <v>5</v>
      </c>
      <c r="T672" s="10">
        <v>5</v>
      </c>
      <c r="U672" s="10">
        <v>4</v>
      </c>
      <c r="V672" s="10">
        <v>4</v>
      </c>
      <c r="W672" s="10">
        <v>4</v>
      </c>
      <c r="X672" s="10">
        <v>4</v>
      </c>
      <c r="Y672" s="10">
        <v>5</v>
      </c>
      <c r="Z672" s="10">
        <v>5</v>
      </c>
      <c r="AA672" s="10">
        <v>5</v>
      </c>
    </row>
    <row r="673" spans="2:27">
      <c r="B673" s="3" t="s">
        <v>73</v>
      </c>
      <c r="C673" s="14">
        <v>3</v>
      </c>
      <c r="D673" s="14">
        <v>3</v>
      </c>
      <c r="E673" s="14">
        <v>4</v>
      </c>
      <c r="F673" s="14">
        <v>4</v>
      </c>
      <c r="G673" s="14">
        <v>4</v>
      </c>
      <c r="H673" s="14">
        <v>4</v>
      </c>
      <c r="I673" s="14">
        <v>4</v>
      </c>
      <c r="J673" s="14">
        <v>3</v>
      </c>
      <c r="K673" s="14">
        <v>3</v>
      </c>
      <c r="L673" s="14">
        <v>4</v>
      </c>
      <c r="M673" s="14">
        <v>4</v>
      </c>
      <c r="N673" s="14">
        <v>4</v>
      </c>
      <c r="O673" s="14">
        <v>4</v>
      </c>
      <c r="P673" s="14">
        <v>4</v>
      </c>
      <c r="Q673" s="14">
        <v>4</v>
      </c>
      <c r="R673" s="14">
        <v>4</v>
      </c>
      <c r="S673" s="14">
        <v>4</v>
      </c>
      <c r="T673" s="14">
        <v>4</v>
      </c>
      <c r="U673" s="14">
        <v>4</v>
      </c>
      <c r="V673" s="14">
        <v>3</v>
      </c>
      <c r="W673" s="14">
        <v>3</v>
      </c>
      <c r="X673" s="14">
        <v>3</v>
      </c>
      <c r="Y673" s="14">
        <v>4</v>
      </c>
      <c r="Z673" s="14">
        <v>3</v>
      </c>
      <c r="AA673" s="14">
        <v>4</v>
      </c>
    </row>
    <row r="674" spans="2:27">
      <c r="B674" s="3" t="s">
        <v>74</v>
      </c>
      <c r="C674" s="10">
        <v>5</v>
      </c>
      <c r="D674" s="10">
        <v>4</v>
      </c>
      <c r="E674" s="10">
        <v>5</v>
      </c>
      <c r="F674" s="10">
        <v>4</v>
      </c>
      <c r="G674" s="10">
        <v>5</v>
      </c>
      <c r="H674" s="10">
        <v>4</v>
      </c>
      <c r="I674" s="10">
        <v>4</v>
      </c>
      <c r="J674" s="10">
        <v>3</v>
      </c>
      <c r="K674" s="10">
        <v>4</v>
      </c>
      <c r="L674" s="10">
        <v>3</v>
      </c>
      <c r="M674" s="10">
        <v>4</v>
      </c>
      <c r="N674" s="10">
        <v>4</v>
      </c>
      <c r="O674" s="10">
        <v>4</v>
      </c>
      <c r="P674" s="10">
        <v>4</v>
      </c>
      <c r="Q674" s="10">
        <v>4</v>
      </c>
      <c r="R674" s="10">
        <v>4</v>
      </c>
      <c r="S674" s="10">
        <v>4</v>
      </c>
      <c r="T674" s="10">
        <v>4</v>
      </c>
      <c r="U674" s="10">
        <v>3</v>
      </c>
      <c r="V674" s="10">
        <v>4</v>
      </c>
      <c r="W674" s="10">
        <v>3</v>
      </c>
      <c r="X674" s="10">
        <v>4</v>
      </c>
      <c r="Y674" s="10">
        <v>4</v>
      </c>
      <c r="Z674" s="10">
        <v>3</v>
      </c>
      <c r="AA674" s="10">
        <v>5</v>
      </c>
    </row>
    <row r="675" spans="2:27">
      <c r="B675" s="3" t="s">
        <v>75</v>
      </c>
      <c r="C675" s="14">
        <v>4</v>
      </c>
      <c r="D675" s="14">
        <v>3</v>
      </c>
      <c r="E675" s="14">
        <v>5</v>
      </c>
      <c r="F675" s="14">
        <v>4</v>
      </c>
      <c r="G675" s="14">
        <v>4</v>
      </c>
      <c r="H675" s="14">
        <v>5</v>
      </c>
      <c r="I675" s="14">
        <v>5</v>
      </c>
      <c r="J675" s="14">
        <v>3</v>
      </c>
      <c r="K675" s="14">
        <v>5</v>
      </c>
      <c r="L675" s="14">
        <v>2</v>
      </c>
      <c r="M675" s="14">
        <v>3</v>
      </c>
      <c r="N675" s="14">
        <v>4</v>
      </c>
      <c r="O675" s="14">
        <v>4</v>
      </c>
      <c r="P675" s="14">
        <v>3</v>
      </c>
      <c r="Q675" s="14">
        <v>5</v>
      </c>
      <c r="R675" s="14">
        <v>4</v>
      </c>
      <c r="S675" s="14">
        <v>3</v>
      </c>
      <c r="T675" s="14">
        <v>5</v>
      </c>
      <c r="U675" s="14">
        <v>3</v>
      </c>
      <c r="V675" s="14">
        <v>4</v>
      </c>
      <c r="W675" s="14">
        <v>4</v>
      </c>
      <c r="X675" s="14">
        <v>4</v>
      </c>
      <c r="Y675" s="14">
        <v>4</v>
      </c>
      <c r="Z675" s="14">
        <v>3</v>
      </c>
      <c r="AA675" s="14">
        <v>4</v>
      </c>
    </row>
    <row r="676" spans="2:27">
      <c r="B676" s="3" t="s">
        <v>76</v>
      </c>
      <c r="C676" s="10">
        <v>4</v>
      </c>
      <c r="D676" s="10">
        <v>5</v>
      </c>
      <c r="E676" s="10">
        <v>4</v>
      </c>
      <c r="F676" s="10">
        <v>3</v>
      </c>
      <c r="G676" s="10">
        <v>4</v>
      </c>
      <c r="H676" s="10">
        <v>4</v>
      </c>
      <c r="I676" s="10">
        <v>4</v>
      </c>
      <c r="J676" s="10">
        <v>4</v>
      </c>
      <c r="K676" s="10">
        <v>5</v>
      </c>
      <c r="L676" s="10">
        <v>4</v>
      </c>
      <c r="M676" s="10">
        <v>4</v>
      </c>
      <c r="N676" s="10">
        <v>4</v>
      </c>
      <c r="O676" s="10">
        <v>3</v>
      </c>
      <c r="P676" s="10">
        <v>4</v>
      </c>
      <c r="Q676" s="10">
        <v>4</v>
      </c>
      <c r="R676" s="10">
        <v>4</v>
      </c>
      <c r="S676" s="10">
        <v>4</v>
      </c>
      <c r="T676" s="10">
        <v>4</v>
      </c>
      <c r="U676" s="10">
        <v>4</v>
      </c>
      <c r="V676" s="10">
        <v>4</v>
      </c>
      <c r="W676" s="10">
        <v>4</v>
      </c>
      <c r="X676" s="10">
        <v>4</v>
      </c>
      <c r="Y676" s="10">
        <v>4</v>
      </c>
      <c r="Z676" s="10">
        <v>4</v>
      </c>
      <c r="AA676" s="10">
        <v>4</v>
      </c>
    </row>
    <row r="677" spans="2:27">
      <c r="B677" s="3" t="s">
        <v>77</v>
      </c>
      <c r="C677" s="14">
        <v>4</v>
      </c>
      <c r="D677" s="14">
        <v>4</v>
      </c>
      <c r="E677" s="14">
        <v>5</v>
      </c>
      <c r="F677" s="14">
        <v>4</v>
      </c>
      <c r="G677" s="14">
        <v>5</v>
      </c>
      <c r="H677" s="14">
        <v>4</v>
      </c>
      <c r="I677" s="14">
        <v>5</v>
      </c>
      <c r="J677" s="14">
        <v>3</v>
      </c>
      <c r="K677" s="14">
        <v>4</v>
      </c>
      <c r="L677" s="14">
        <v>4</v>
      </c>
      <c r="M677" s="14">
        <v>3</v>
      </c>
      <c r="N677" s="14">
        <v>3</v>
      </c>
      <c r="O677" s="14">
        <v>3</v>
      </c>
      <c r="P677" s="14">
        <v>4</v>
      </c>
      <c r="Q677" s="14">
        <v>4</v>
      </c>
      <c r="R677" s="14">
        <v>4</v>
      </c>
      <c r="S677" s="14">
        <v>4</v>
      </c>
      <c r="T677" s="14">
        <v>4</v>
      </c>
      <c r="U677" s="14">
        <v>3</v>
      </c>
      <c r="V677" s="14">
        <v>3</v>
      </c>
      <c r="W677" s="14">
        <v>3</v>
      </c>
      <c r="X677" s="14">
        <v>3</v>
      </c>
      <c r="Y677" s="14">
        <v>4</v>
      </c>
      <c r="Z677" s="14">
        <v>3</v>
      </c>
      <c r="AA677" s="14">
        <v>4</v>
      </c>
    </row>
    <row r="678" spans="2:27">
      <c r="B678" s="3" t="s">
        <v>78</v>
      </c>
      <c r="C678" s="10">
        <v>3</v>
      </c>
      <c r="D678" s="10">
        <v>3</v>
      </c>
      <c r="E678" s="10">
        <v>4</v>
      </c>
      <c r="F678" s="10">
        <v>4</v>
      </c>
      <c r="G678" s="10">
        <v>4</v>
      </c>
      <c r="H678" s="10">
        <v>4</v>
      </c>
      <c r="I678" s="10">
        <v>4</v>
      </c>
      <c r="J678" s="10">
        <v>4</v>
      </c>
      <c r="K678" s="10">
        <v>5</v>
      </c>
      <c r="L678" s="10">
        <v>4</v>
      </c>
      <c r="M678" s="10">
        <v>3</v>
      </c>
      <c r="N678" s="10">
        <v>3</v>
      </c>
      <c r="O678" s="10">
        <v>3</v>
      </c>
      <c r="P678" s="10">
        <v>3</v>
      </c>
      <c r="Q678" s="10">
        <v>4</v>
      </c>
      <c r="R678" s="10">
        <v>5</v>
      </c>
      <c r="S678" s="10">
        <v>4</v>
      </c>
      <c r="T678" s="10">
        <v>5</v>
      </c>
      <c r="U678" s="10">
        <v>4</v>
      </c>
      <c r="V678" s="10">
        <v>4</v>
      </c>
      <c r="W678" s="10">
        <v>3</v>
      </c>
      <c r="X678" s="10">
        <v>3</v>
      </c>
      <c r="Y678" s="10">
        <v>4</v>
      </c>
      <c r="Z678" s="10">
        <v>3</v>
      </c>
      <c r="AA678" s="10">
        <v>4</v>
      </c>
    </row>
    <row r="679" spans="2:27">
      <c r="B679" s="3" t="s">
        <v>79</v>
      </c>
      <c r="C679" s="14">
        <v>4</v>
      </c>
      <c r="D679" s="14">
        <v>3</v>
      </c>
      <c r="E679" s="14">
        <v>4</v>
      </c>
      <c r="F679" s="14">
        <v>4</v>
      </c>
      <c r="G679" s="14">
        <v>3</v>
      </c>
      <c r="H679" s="14">
        <v>4</v>
      </c>
      <c r="I679" s="14">
        <v>4</v>
      </c>
      <c r="J679" s="14">
        <v>3</v>
      </c>
      <c r="K679" s="14">
        <v>4</v>
      </c>
      <c r="L679" s="14">
        <v>3</v>
      </c>
      <c r="M679" s="14">
        <v>3</v>
      </c>
      <c r="N679" s="14">
        <v>3</v>
      </c>
      <c r="O679" s="14">
        <v>3</v>
      </c>
      <c r="P679" s="14">
        <v>3</v>
      </c>
      <c r="Q679" s="14">
        <v>4</v>
      </c>
      <c r="R679" s="14">
        <v>4</v>
      </c>
      <c r="S679" s="14">
        <v>4</v>
      </c>
      <c r="T679" s="14">
        <v>4</v>
      </c>
      <c r="U679" s="14">
        <v>4</v>
      </c>
      <c r="V679" s="14">
        <v>4</v>
      </c>
      <c r="W679" s="14">
        <v>4</v>
      </c>
      <c r="X679" s="14">
        <v>4</v>
      </c>
      <c r="Y679" s="14">
        <v>4</v>
      </c>
      <c r="Z679" s="14">
        <v>3</v>
      </c>
      <c r="AA679" s="14">
        <v>4</v>
      </c>
    </row>
    <row r="680" spans="2:27">
      <c r="B680" s="3" t="s">
        <v>80</v>
      </c>
      <c r="C680" s="10">
        <v>4</v>
      </c>
      <c r="D680" s="10">
        <v>5</v>
      </c>
      <c r="E680" s="10">
        <v>3</v>
      </c>
      <c r="F680" s="10">
        <v>4</v>
      </c>
      <c r="G680" s="10">
        <v>4</v>
      </c>
      <c r="H680" s="10">
        <v>4</v>
      </c>
      <c r="I680" s="10">
        <v>5</v>
      </c>
      <c r="J680" s="10">
        <v>4</v>
      </c>
      <c r="K680" s="10">
        <v>3</v>
      </c>
      <c r="L680" s="10">
        <v>3</v>
      </c>
      <c r="M680" s="10">
        <v>4</v>
      </c>
      <c r="N680" s="10">
        <v>4</v>
      </c>
      <c r="O680" s="10">
        <v>4</v>
      </c>
      <c r="P680" s="10">
        <v>4</v>
      </c>
      <c r="Q680" s="10">
        <v>5</v>
      </c>
      <c r="R680" s="10">
        <v>4</v>
      </c>
      <c r="S680" s="10">
        <v>5</v>
      </c>
      <c r="T680" s="10">
        <v>5</v>
      </c>
      <c r="U680" s="10">
        <v>4</v>
      </c>
      <c r="V680" s="10">
        <v>4</v>
      </c>
      <c r="W680" s="10">
        <v>3</v>
      </c>
      <c r="X680" s="10">
        <v>3</v>
      </c>
      <c r="Y680" s="10">
        <v>3</v>
      </c>
      <c r="Z680" s="10">
        <v>3</v>
      </c>
      <c r="AA680" s="10">
        <v>4</v>
      </c>
    </row>
    <row r="681" spans="2:27">
      <c r="B681" s="3" t="s">
        <v>81</v>
      </c>
      <c r="C681" s="14">
        <v>5</v>
      </c>
      <c r="D681" s="14">
        <v>4</v>
      </c>
      <c r="E681" s="14">
        <v>5</v>
      </c>
      <c r="F681" s="14">
        <v>5</v>
      </c>
      <c r="G681" s="14">
        <v>5</v>
      </c>
      <c r="H681" s="14">
        <v>5</v>
      </c>
      <c r="I681" s="14">
        <v>5</v>
      </c>
      <c r="J681" s="14">
        <v>5</v>
      </c>
      <c r="K681" s="14">
        <v>5</v>
      </c>
      <c r="L681" s="14">
        <v>5</v>
      </c>
      <c r="M681" s="14">
        <v>4</v>
      </c>
      <c r="N681" s="14">
        <v>4</v>
      </c>
      <c r="O681" s="14">
        <v>4</v>
      </c>
      <c r="P681" s="14">
        <v>5</v>
      </c>
      <c r="Q681" s="14">
        <v>5</v>
      </c>
      <c r="R681" s="14">
        <v>5</v>
      </c>
      <c r="S681" s="14">
        <v>5</v>
      </c>
      <c r="T681" s="14">
        <v>4</v>
      </c>
      <c r="U681" s="14">
        <v>5</v>
      </c>
      <c r="V681" s="14">
        <v>5</v>
      </c>
      <c r="W681" s="14">
        <v>5</v>
      </c>
      <c r="X681" s="14">
        <v>5</v>
      </c>
      <c r="Y681" s="14">
        <v>4</v>
      </c>
      <c r="Z681" s="14">
        <v>5</v>
      </c>
      <c r="AA681" s="14">
        <v>5</v>
      </c>
    </row>
    <row r="682" spans="2:27">
      <c r="B682" s="3" t="s">
        <v>82</v>
      </c>
      <c r="C682" s="10">
        <v>5</v>
      </c>
      <c r="D682" s="10">
        <v>4</v>
      </c>
      <c r="E682" s="10">
        <v>4</v>
      </c>
      <c r="F682" s="10">
        <v>4</v>
      </c>
      <c r="G682" s="10">
        <v>4</v>
      </c>
      <c r="H682" s="10">
        <v>4</v>
      </c>
      <c r="I682" s="10">
        <v>4</v>
      </c>
      <c r="J682" s="10">
        <v>4</v>
      </c>
      <c r="K682" s="10">
        <v>4</v>
      </c>
      <c r="L682" s="10">
        <v>4</v>
      </c>
      <c r="M682" s="10">
        <v>4</v>
      </c>
      <c r="N682" s="10">
        <v>4</v>
      </c>
      <c r="O682" s="10">
        <v>4</v>
      </c>
      <c r="P682" s="10">
        <v>3</v>
      </c>
      <c r="Q682" s="10">
        <v>4</v>
      </c>
      <c r="R682" s="10">
        <v>4</v>
      </c>
      <c r="S682" s="10">
        <v>4</v>
      </c>
      <c r="T682" s="10">
        <v>4</v>
      </c>
      <c r="U682" s="10">
        <v>4</v>
      </c>
      <c r="V682" s="10">
        <v>4</v>
      </c>
      <c r="W682" s="10">
        <v>4</v>
      </c>
      <c r="X682" s="10">
        <v>3</v>
      </c>
      <c r="Y682" s="10">
        <v>3</v>
      </c>
      <c r="Z682" s="10">
        <v>3</v>
      </c>
      <c r="AA682" s="10">
        <v>5</v>
      </c>
    </row>
    <row r="683" spans="2:27">
      <c r="B683" s="3" t="s">
        <v>83</v>
      </c>
      <c r="C683" s="14">
        <v>4</v>
      </c>
      <c r="D683" s="14">
        <v>4</v>
      </c>
      <c r="E683" s="14">
        <v>4</v>
      </c>
      <c r="F683" s="14">
        <v>4</v>
      </c>
      <c r="G683" s="14">
        <v>4</v>
      </c>
      <c r="H683" s="14">
        <v>4</v>
      </c>
      <c r="I683" s="14">
        <v>4</v>
      </c>
      <c r="J683" s="14">
        <v>4</v>
      </c>
      <c r="K683" s="14">
        <v>4</v>
      </c>
      <c r="L683" s="14">
        <v>4</v>
      </c>
      <c r="M683" s="14">
        <v>4</v>
      </c>
      <c r="N683" s="14">
        <v>4</v>
      </c>
      <c r="O683" s="14">
        <v>4</v>
      </c>
      <c r="P683" s="14">
        <v>4</v>
      </c>
      <c r="Q683" s="14">
        <v>4</v>
      </c>
      <c r="R683" s="14">
        <v>3</v>
      </c>
      <c r="S683" s="14">
        <v>4</v>
      </c>
      <c r="T683" s="14">
        <v>4</v>
      </c>
      <c r="U683" s="14">
        <v>4</v>
      </c>
      <c r="V683" s="14">
        <v>4</v>
      </c>
      <c r="W683" s="14">
        <v>4</v>
      </c>
      <c r="X683" s="14">
        <v>4</v>
      </c>
      <c r="Y683" s="14">
        <v>4</v>
      </c>
      <c r="Z683" s="14">
        <v>3</v>
      </c>
      <c r="AA683" s="14">
        <v>4</v>
      </c>
    </row>
    <row r="684" spans="2:27">
      <c r="B684" s="3" t="s">
        <v>84</v>
      </c>
      <c r="C684" s="10">
        <v>4</v>
      </c>
      <c r="D684" s="10">
        <v>5</v>
      </c>
      <c r="E684" s="10">
        <v>5</v>
      </c>
      <c r="F684" s="10">
        <v>5</v>
      </c>
      <c r="G684" s="10">
        <v>4</v>
      </c>
      <c r="H684" s="10">
        <v>4</v>
      </c>
      <c r="I684" s="10">
        <v>4</v>
      </c>
      <c r="J684" s="10">
        <v>3</v>
      </c>
      <c r="K684" s="10">
        <v>4</v>
      </c>
      <c r="L684" s="10">
        <v>4</v>
      </c>
      <c r="M684" s="10">
        <v>4</v>
      </c>
      <c r="N684" s="10">
        <v>5</v>
      </c>
      <c r="O684" s="10">
        <v>3</v>
      </c>
      <c r="P684" s="10">
        <v>3</v>
      </c>
      <c r="Q684" s="10">
        <v>5</v>
      </c>
      <c r="R684" s="10">
        <v>4</v>
      </c>
      <c r="S684" s="10">
        <v>4</v>
      </c>
      <c r="T684" s="10">
        <v>4</v>
      </c>
      <c r="U684" s="10">
        <v>4</v>
      </c>
      <c r="V684" s="10">
        <v>4</v>
      </c>
      <c r="W684" s="10">
        <v>3</v>
      </c>
      <c r="X684" s="10">
        <v>3</v>
      </c>
      <c r="Y684" s="10">
        <v>4</v>
      </c>
      <c r="Z684" s="10">
        <v>4</v>
      </c>
      <c r="AA684" s="10">
        <v>4</v>
      </c>
    </row>
    <row r="685" spans="2:27">
      <c r="B685" s="3" t="s">
        <v>85</v>
      </c>
      <c r="C685" s="14">
        <v>4</v>
      </c>
      <c r="D685" s="14">
        <v>4</v>
      </c>
      <c r="E685" s="14">
        <v>4</v>
      </c>
      <c r="F685" s="14">
        <v>5</v>
      </c>
      <c r="G685" s="14">
        <v>5</v>
      </c>
      <c r="H685" s="14">
        <v>4</v>
      </c>
      <c r="I685" s="14">
        <v>5</v>
      </c>
      <c r="J685" s="14">
        <v>4</v>
      </c>
      <c r="K685" s="14">
        <v>4</v>
      </c>
      <c r="L685" s="14">
        <v>4</v>
      </c>
      <c r="M685" s="14">
        <v>5</v>
      </c>
      <c r="N685" s="14">
        <v>4</v>
      </c>
      <c r="O685" s="14">
        <v>3</v>
      </c>
      <c r="P685" s="14">
        <v>4</v>
      </c>
      <c r="Q685" s="14">
        <v>4</v>
      </c>
      <c r="R685" s="14">
        <v>4</v>
      </c>
      <c r="S685" s="14">
        <v>4</v>
      </c>
      <c r="T685" s="14">
        <v>4</v>
      </c>
      <c r="U685" s="14">
        <v>4</v>
      </c>
      <c r="V685" s="14">
        <v>4</v>
      </c>
      <c r="W685" s="14">
        <v>4</v>
      </c>
      <c r="X685" s="14">
        <v>3</v>
      </c>
      <c r="Y685" s="14">
        <v>5</v>
      </c>
      <c r="Z685" s="14">
        <v>3</v>
      </c>
      <c r="AA685" s="14">
        <v>4</v>
      </c>
    </row>
    <row r="686" spans="2:27">
      <c r="B686" s="3" t="s">
        <v>86</v>
      </c>
      <c r="C686" s="10">
        <v>2</v>
      </c>
      <c r="D686" s="10">
        <v>2</v>
      </c>
      <c r="E686" s="10">
        <v>4</v>
      </c>
      <c r="F686" s="10">
        <v>3</v>
      </c>
      <c r="G686" s="10">
        <v>2</v>
      </c>
      <c r="H686" s="10">
        <v>2</v>
      </c>
      <c r="I686" s="10">
        <v>4</v>
      </c>
      <c r="J686" s="10">
        <v>4</v>
      </c>
      <c r="K686" s="10">
        <v>3</v>
      </c>
      <c r="L686" s="10">
        <v>1</v>
      </c>
      <c r="M686" s="10">
        <v>2</v>
      </c>
      <c r="N686" s="10">
        <v>2</v>
      </c>
      <c r="O686" s="10">
        <v>2</v>
      </c>
      <c r="P686" s="10">
        <v>1</v>
      </c>
      <c r="Q686" s="10">
        <v>4</v>
      </c>
      <c r="R686" s="10">
        <v>4</v>
      </c>
      <c r="S686" s="10">
        <v>3</v>
      </c>
      <c r="T686" s="10">
        <v>4</v>
      </c>
      <c r="U686" s="10">
        <v>3</v>
      </c>
      <c r="V686" s="10">
        <v>5</v>
      </c>
      <c r="W686" s="10">
        <v>2</v>
      </c>
      <c r="X686" s="10">
        <v>3</v>
      </c>
      <c r="Y686" s="10">
        <v>3</v>
      </c>
      <c r="Z686" s="10">
        <v>2</v>
      </c>
      <c r="AA686" s="10">
        <v>3</v>
      </c>
    </row>
    <row r="687" spans="2:27">
      <c r="B687" s="3" t="s">
        <v>87</v>
      </c>
      <c r="C687" s="14">
        <v>4</v>
      </c>
      <c r="D687" s="14">
        <v>4</v>
      </c>
      <c r="E687" s="14">
        <v>4</v>
      </c>
      <c r="F687" s="14">
        <v>5</v>
      </c>
      <c r="G687" s="14">
        <v>4</v>
      </c>
      <c r="H687" s="14">
        <v>3</v>
      </c>
      <c r="I687" s="14">
        <v>5</v>
      </c>
      <c r="J687" s="14">
        <v>3</v>
      </c>
      <c r="K687" s="14">
        <v>4</v>
      </c>
      <c r="L687" s="14">
        <v>4</v>
      </c>
      <c r="M687" s="14">
        <v>4</v>
      </c>
      <c r="N687" s="14">
        <v>3</v>
      </c>
      <c r="O687" s="14">
        <v>3</v>
      </c>
      <c r="P687" s="14">
        <v>4</v>
      </c>
      <c r="Q687" s="14">
        <v>5</v>
      </c>
      <c r="R687" s="14">
        <v>4</v>
      </c>
      <c r="S687" s="14">
        <v>4</v>
      </c>
      <c r="T687" s="14">
        <v>4</v>
      </c>
      <c r="U687" s="14">
        <v>4</v>
      </c>
      <c r="V687" s="14">
        <v>4</v>
      </c>
      <c r="W687" s="14">
        <v>4</v>
      </c>
      <c r="X687" s="14">
        <v>5</v>
      </c>
      <c r="Y687" s="14">
        <v>4</v>
      </c>
      <c r="Z687" s="14">
        <v>4</v>
      </c>
      <c r="AA687" s="14">
        <v>4</v>
      </c>
    </row>
    <row r="688" spans="2:27">
      <c r="B688" s="3" t="s">
        <v>88</v>
      </c>
      <c r="C688" s="10">
        <v>5</v>
      </c>
      <c r="D688" s="10">
        <v>5</v>
      </c>
      <c r="E688" s="10">
        <v>5</v>
      </c>
      <c r="F688" s="10">
        <v>4</v>
      </c>
      <c r="G688" s="10">
        <v>4</v>
      </c>
      <c r="H688" s="10">
        <v>4</v>
      </c>
      <c r="I688" s="10">
        <v>4</v>
      </c>
      <c r="J688" s="10">
        <v>4</v>
      </c>
      <c r="K688" s="10">
        <v>4</v>
      </c>
      <c r="L688" s="10">
        <v>5</v>
      </c>
      <c r="M688" s="10">
        <v>5</v>
      </c>
      <c r="N688" s="10">
        <v>5</v>
      </c>
      <c r="O688" s="10">
        <v>4</v>
      </c>
      <c r="P688" s="10">
        <v>4</v>
      </c>
      <c r="Q688" s="10">
        <v>5</v>
      </c>
      <c r="R688" s="10">
        <v>5</v>
      </c>
      <c r="S688" s="10">
        <v>5</v>
      </c>
      <c r="T688" s="10">
        <v>5</v>
      </c>
      <c r="U688" s="10">
        <v>5</v>
      </c>
      <c r="V688" s="10">
        <v>4</v>
      </c>
      <c r="W688" s="10">
        <v>4</v>
      </c>
      <c r="X688" s="10">
        <v>4</v>
      </c>
      <c r="Y688" s="10">
        <v>4</v>
      </c>
      <c r="Z688" s="10">
        <v>4</v>
      </c>
      <c r="AA688" s="10">
        <v>5</v>
      </c>
    </row>
    <row r="689" spans="2:27">
      <c r="B689" s="3" t="s">
        <v>89</v>
      </c>
      <c r="C689" s="14">
        <v>5</v>
      </c>
      <c r="D689" s="14">
        <v>4</v>
      </c>
      <c r="E689" s="14">
        <v>5</v>
      </c>
      <c r="F689" s="14">
        <v>5</v>
      </c>
      <c r="G689" s="14">
        <v>5</v>
      </c>
      <c r="H689" s="14">
        <v>5</v>
      </c>
      <c r="I689" s="14">
        <v>5</v>
      </c>
      <c r="J689" s="14">
        <v>4</v>
      </c>
      <c r="K689" s="14">
        <v>5</v>
      </c>
      <c r="L689" s="14">
        <v>5</v>
      </c>
      <c r="M689" s="14">
        <v>5</v>
      </c>
      <c r="N689" s="14">
        <v>5</v>
      </c>
      <c r="O689" s="14">
        <v>5</v>
      </c>
      <c r="P689" s="14">
        <v>5</v>
      </c>
      <c r="Q689" s="14">
        <v>4</v>
      </c>
      <c r="R689" s="14">
        <v>4</v>
      </c>
      <c r="S689" s="14">
        <v>4</v>
      </c>
      <c r="T689" s="14">
        <v>4</v>
      </c>
      <c r="U689" s="14">
        <v>4</v>
      </c>
      <c r="V689" s="14">
        <v>5</v>
      </c>
      <c r="W689" s="14">
        <v>5</v>
      </c>
      <c r="X689" s="14">
        <v>5</v>
      </c>
      <c r="Y689" s="14">
        <v>5</v>
      </c>
      <c r="Z689" s="14">
        <v>5</v>
      </c>
      <c r="AA689" s="14">
        <v>5</v>
      </c>
    </row>
    <row r="690" spans="2:27">
      <c r="B690" s="3" t="s">
        <v>90</v>
      </c>
      <c r="C690" s="10">
        <v>4</v>
      </c>
      <c r="D690" s="10">
        <v>3</v>
      </c>
      <c r="E690" s="10">
        <v>5</v>
      </c>
      <c r="F690" s="10">
        <v>4</v>
      </c>
      <c r="G690" s="10">
        <v>4</v>
      </c>
      <c r="H690" s="10">
        <v>3</v>
      </c>
      <c r="I690" s="10">
        <v>4</v>
      </c>
      <c r="J690" s="10">
        <v>3</v>
      </c>
      <c r="K690" s="10">
        <v>4</v>
      </c>
      <c r="L690" s="10">
        <v>4</v>
      </c>
      <c r="M690" s="10">
        <v>4</v>
      </c>
      <c r="N690" s="10">
        <v>4</v>
      </c>
      <c r="O690" s="10">
        <v>3</v>
      </c>
      <c r="P690" s="10">
        <v>4</v>
      </c>
      <c r="Q690" s="10">
        <v>4</v>
      </c>
      <c r="R690" s="10">
        <v>4</v>
      </c>
      <c r="S690" s="10">
        <v>4</v>
      </c>
      <c r="T690" s="10">
        <v>4</v>
      </c>
      <c r="U690" s="10">
        <v>4</v>
      </c>
      <c r="V690" s="10">
        <v>4</v>
      </c>
      <c r="W690" s="10">
        <v>4</v>
      </c>
      <c r="X690" s="10">
        <v>4</v>
      </c>
      <c r="Y690" s="10">
        <v>3</v>
      </c>
      <c r="Z690" s="10">
        <v>3</v>
      </c>
      <c r="AA690" s="10">
        <v>5</v>
      </c>
    </row>
    <row r="691" spans="2:27">
      <c r="B691" s="3" t="s">
        <v>91</v>
      </c>
      <c r="C691" s="14">
        <v>3</v>
      </c>
      <c r="D691" s="14">
        <v>4</v>
      </c>
      <c r="E691" s="14">
        <v>4</v>
      </c>
      <c r="F691" s="14">
        <v>4</v>
      </c>
      <c r="G691" s="14">
        <v>4</v>
      </c>
      <c r="H691" s="14">
        <v>4</v>
      </c>
      <c r="I691" s="14">
        <v>4</v>
      </c>
      <c r="J691" s="14">
        <v>3</v>
      </c>
      <c r="K691" s="14">
        <v>5</v>
      </c>
      <c r="L691" s="14">
        <v>5</v>
      </c>
      <c r="M691" s="14">
        <v>5</v>
      </c>
      <c r="N691" s="14">
        <v>3</v>
      </c>
      <c r="O691" s="14">
        <v>2</v>
      </c>
      <c r="P691" s="14">
        <v>4</v>
      </c>
      <c r="Q691" s="14">
        <v>5</v>
      </c>
      <c r="R691" s="14">
        <v>5</v>
      </c>
      <c r="S691" s="14">
        <v>4</v>
      </c>
      <c r="T691" s="14">
        <v>5</v>
      </c>
      <c r="U691" s="14">
        <v>4</v>
      </c>
      <c r="V691" s="14">
        <v>3</v>
      </c>
      <c r="W691" s="14">
        <v>2</v>
      </c>
      <c r="X691" s="14">
        <v>2</v>
      </c>
      <c r="Y691" s="14">
        <v>3</v>
      </c>
      <c r="Z691" s="14">
        <v>2</v>
      </c>
      <c r="AA691" s="14">
        <v>4</v>
      </c>
    </row>
    <row r="692" spans="2:27">
      <c r="B692" s="3" t="s">
        <v>92</v>
      </c>
      <c r="C692" s="10">
        <v>3</v>
      </c>
      <c r="D692" s="10">
        <v>4</v>
      </c>
      <c r="E692" s="10">
        <v>4</v>
      </c>
      <c r="F692" s="10">
        <v>4</v>
      </c>
      <c r="G692" s="10">
        <v>3</v>
      </c>
      <c r="H692" s="10">
        <v>3</v>
      </c>
      <c r="I692" s="10">
        <v>4</v>
      </c>
      <c r="J692" s="10">
        <v>3</v>
      </c>
      <c r="K692" s="10">
        <v>4</v>
      </c>
      <c r="L692" s="10">
        <v>3</v>
      </c>
      <c r="M692" s="10">
        <v>3</v>
      </c>
      <c r="N692" s="10">
        <v>3</v>
      </c>
      <c r="O692" s="10">
        <v>3</v>
      </c>
      <c r="P692" s="10">
        <v>3</v>
      </c>
      <c r="Q692" s="10">
        <v>3</v>
      </c>
      <c r="R692" s="10">
        <v>4</v>
      </c>
      <c r="S692" s="10">
        <v>4</v>
      </c>
      <c r="T692" s="10">
        <v>4</v>
      </c>
      <c r="U692" s="10">
        <v>4</v>
      </c>
      <c r="V692" s="10">
        <v>4</v>
      </c>
      <c r="W692" s="10">
        <v>3</v>
      </c>
      <c r="X692" s="10">
        <v>3</v>
      </c>
      <c r="Y692" s="10">
        <v>3</v>
      </c>
      <c r="Z692" s="10">
        <v>3</v>
      </c>
      <c r="AA692" s="10">
        <v>3</v>
      </c>
    </row>
    <row r="693" spans="2:27">
      <c r="B693" s="3" t="s">
        <v>93</v>
      </c>
      <c r="C693" s="14">
        <v>4</v>
      </c>
      <c r="D693" s="14">
        <v>4</v>
      </c>
      <c r="E693" s="14">
        <v>5</v>
      </c>
      <c r="F693" s="14">
        <v>4</v>
      </c>
      <c r="G693" s="14">
        <v>4</v>
      </c>
      <c r="H693" s="14">
        <v>3</v>
      </c>
      <c r="I693" s="14">
        <v>4</v>
      </c>
      <c r="J693" s="14">
        <v>3</v>
      </c>
      <c r="K693" s="14">
        <v>4</v>
      </c>
      <c r="L693" s="14">
        <v>4</v>
      </c>
      <c r="M693" s="14">
        <v>4</v>
      </c>
      <c r="N693" s="14">
        <v>4</v>
      </c>
      <c r="O693" s="14">
        <v>4</v>
      </c>
      <c r="P693" s="14">
        <v>5</v>
      </c>
      <c r="Q693" s="14">
        <v>4</v>
      </c>
      <c r="R693" s="14">
        <v>4</v>
      </c>
      <c r="S693" s="14">
        <v>4</v>
      </c>
      <c r="T693" s="14">
        <v>4</v>
      </c>
      <c r="U693" s="14">
        <v>4</v>
      </c>
      <c r="V693" s="14">
        <v>4</v>
      </c>
      <c r="W693" s="14">
        <v>3</v>
      </c>
      <c r="X693" s="14">
        <v>4</v>
      </c>
      <c r="Y693" s="14">
        <v>4</v>
      </c>
      <c r="Z693" s="14">
        <v>4</v>
      </c>
      <c r="AA693" s="14">
        <v>4</v>
      </c>
    </row>
    <row r="694" spans="2:27">
      <c r="B694" s="3" t="s">
        <v>94</v>
      </c>
      <c r="C694" s="10">
        <v>5</v>
      </c>
      <c r="D694" s="10">
        <v>5</v>
      </c>
      <c r="E694" s="10">
        <v>5</v>
      </c>
      <c r="F694" s="10">
        <v>3</v>
      </c>
      <c r="G694" s="10">
        <v>5</v>
      </c>
      <c r="H694" s="10">
        <v>5</v>
      </c>
      <c r="I694" s="10">
        <v>5</v>
      </c>
      <c r="J694" s="10">
        <v>5</v>
      </c>
      <c r="K694" s="10">
        <v>4</v>
      </c>
      <c r="L694" s="10">
        <v>4</v>
      </c>
      <c r="M694" s="10">
        <v>5</v>
      </c>
      <c r="N694" s="10">
        <v>4</v>
      </c>
      <c r="O694" s="10">
        <v>4</v>
      </c>
      <c r="P694" s="10">
        <v>4</v>
      </c>
      <c r="Q694" s="10">
        <v>5</v>
      </c>
      <c r="R694" s="10">
        <v>5</v>
      </c>
      <c r="S694" s="10">
        <v>2</v>
      </c>
      <c r="T694" s="10">
        <v>2</v>
      </c>
      <c r="U694" s="10">
        <v>4</v>
      </c>
      <c r="V694" s="10">
        <v>5</v>
      </c>
      <c r="W694" s="10">
        <v>5</v>
      </c>
      <c r="X694" s="10">
        <v>5</v>
      </c>
      <c r="Y694" s="10">
        <v>5</v>
      </c>
      <c r="Z694" s="10">
        <v>5</v>
      </c>
      <c r="AA694" s="10">
        <v>5</v>
      </c>
    </row>
    <row r="695" spans="2:27">
      <c r="B695" s="3" t="s">
        <v>95</v>
      </c>
      <c r="C695" s="14">
        <v>3</v>
      </c>
      <c r="D695" s="14">
        <v>3</v>
      </c>
      <c r="E695" s="14">
        <v>4</v>
      </c>
      <c r="F695" s="14">
        <v>4</v>
      </c>
      <c r="G695" s="14">
        <v>3</v>
      </c>
      <c r="H695" s="14">
        <v>3</v>
      </c>
      <c r="I695" s="14">
        <v>5</v>
      </c>
      <c r="J695" s="14">
        <v>4</v>
      </c>
      <c r="K695" s="14">
        <v>4</v>
      </c>
      <c r="L695" s="14">
        <v>3</v>
      </c>
      <c r="M695" s="14">
        <v>4</v>
      </c>
      <c r="N695" s="14">
        <v>4</v>
      </c>
      <c r="O695" s="14">
        <v>4</v>
      </c>
      <c r="P695" s="14">
        <v>3</v>
      </c>
      <c r="Q695" s="14">
        <v>4</v>
      </c>
      <c r="R695" s="14">
        <v>4</v>
      </c>
      <c r="S695" s="14">
        <v>4</v>
      </c>
      <c r="T695" s="14">
        <v>4</v>
      </c>
      <c r="U695" s="14">
        <v>3</v>
      </c>
      <c r="V695" s="14">
        <v>4</v>
      </c>
      <c r="W695" s="14">
        <v>4</v>
      </c>
      <c r="X695" s="14">
        <v>4</v>
      </c>
      <c r="Y695" s="14">
        <v>4</v>
      </c>
      <c r="Z695" s="14">
        <v>4</v>
      </c>
      <c r="AA695" s="14">
        <v>2</v>
      </c>
    </row>
    <row r="696" spans="2:27">
      <c r="B696" s="3" t="s">
        <v>96</v>
      </c>
      <c r="C696" s="10">
        <v>5</v>
      </c>
      <c r="D696" s="10">
        <v>4</v>
      </c>
      <c r="E696" s="10">
        <v>5</v>
      </c>
      <c r="F696" s="10">
        <v>4</v>
      </c>
      <c r="G696" s="10">
        <v>4</v>
      </c>
      <c r="H696" s="10">
        <v>4</v>
      </c>
      <c r="I696" s="10">
        <v>5</v>
      </c>
      <c r="J696" s="10">
        <v>4</v>
      </c>
      <c r="K696" s="10">
        <v>5</v>
      </c>
      <c r="L696" s="10">
        <v>5</v>
      </c>
      <c r="M696" s="10">
        <v>4</v>
      </c>
      <c r="N696" s="10">
        <v>5</v>
      </c>
      <c r="O696" s="10">
        <v>4</v>
      </c>
      <c r="P696" s="10">
        <v>5</v>
      </c>
      <c r="Q696" s="10">
        <v>4</v>
      </c>
      <c r="R696" s="10">
        <v>5</v>
      </c>
      <c r="S696" s="10">
        <v>4</v>
      </c>
      <c r="T696" s="10">
        <v>5</v>
      </c>
      <c r="U696" s="10">
        <v>5</v>
      </c>
      <c r="V696" s="10">
        <v>5</v>
      </c>
      <c r="W696" s="10">
        <v>4</v>
      </c>
      <c r="X696" s="10">
        <v>4</v>
      </c>
      <c r="Y696" s="10">
        <v>5</v>
      </c>
      <c r="Z696" s="10">
        <v>4</v>
      </c>
      <c r="AA696" s="10">
        <v>4</v>
      </c>
    </row>
    <row r="697" spans="2:27">
      <c r="B697" s="3" t="s">
        <v>97</v>
      </c>
      <c r="C697" s="14">
        <v>3</v>
      </c>
      <c r="D697" s="14">
        <v>3</v>
      </c>
      <c r="E697" s="14">
        <v>4</v>
      </c>
      <c r="F697" s="14">
        <v>4</v>
      </c>
      <c r="G697" s="14">
        <v>4</v>
      </c>
      <c r="H697" s="14">
        <v>3</v>
      </c>
      <c r="I697" s="14">
        <v>4</v>
      </c>
      <c r="J697" s="14">
        <v>3</v>
      </c>
      <c r="K697" s="14">
        <v>4</v>
      </c>
      <c r="L697" s="14">
        <v>4</v>
      </c>
      <c r="M697" s="14">
        <v>3</v>
      </c>
      <c r="N697" s="14">
        <v>4</v>
      </c>
      <c r="O697" s="14">
        <v>3</v>
      </c>
      <c r="P697" s="14">
        <v>3</v>
      </c>
      <c r="Q697" s="14">
        <v>4</v>
      </c>
      <c r="R697" s="14">
        <v>4</v>
      </c>
      <c r="S697" s="14">
        <v>4</v>
      </c>
      <c r="T697" s="14">
        <v>4</v>
      </c>
      <c r="U697" s="14">
        <v>4</v>
      </c>
      <c r="V697" s="14">
        <v>4</v>
      </c>
      <c r="W697" s="14">
        <v>2</v>
      </c>
      <c r="X697" s="14">
        <v>2</v>
      </c>
      <c r="Y697" s="14">
        <v>2</v>
      </c>
      <c r="Z697" s="14">
        <v>1</v>
      </c>
      <c r="AA697" s="14">
        <v>3</v>
      </c>
    </row>
    <row r="698" spans="2:27">
      <c r="B698" s="3" t="s">
        <v>98</v>
      </c>
      <c r="C698" s="10">
        <v>4</v>
      </c>
      <c r="D698" s="10">
        <v>4</v>
      </c>
      <c r="E698" s="10">
        <v>5</v>
      </c>
      <c r="F698" s="10">
        <v>5</v>
      </c>
      <c r="G698" s="10">
        <v>5</v>
      </c>
      <c r="H698" s="10">
        <v>4</v>
      </c>
      <c r="I698" s="10">
        <v>5</v>
      </c>
      <c r="J698" s="10">
        <v>4</v>
      </c>
      <c r="K698" s="10">
        <v>4</v>
      </c>
      <c r="L698" s="10">
        <v>4</v>
      </c>
      <c r="M698" s="10">
        <v>4</v>
      </c>
      <c r="N698" s="10">
        <v>4</v>
      </c>
      <c r="O698" s="10">
        <v>4</v>
      </c>
      <c r="P698" s="10">
        <v>4</v>
      </c>
      <c r="Q698" s="10">
        <v>5</v>
      </c>
      <c r="R698" s="10">
        <v>4</v>
      </c>
      <c r="S698" s="10">
        <v>5</v>
      </c>
      <c r="T698" s="10">
        <v>4</v>
      </c>
      <c r="U698" s="10">
        <v>4</v>
      </c>
      <c r="V698" s="10">
        <v>5</v>
      </c>
      <c r="W698" s="10">
        <v>4</v>
      </c>
      <c r="X698" s="10">
        <v>4</v>
      </c>
      <c r="Y698" s="10">
        <v>5</v>
      </c>
      <c r="Z698" s="10">
        <v>4</v>
      </c>
      <c r="AA698" s="10">
        <v>4</v>
      </c>
    </row>
    <row r="699" spans="2:27">
      <c r="B699" s="3" t="s">
        <v>99</v>
      </c>
      <c r="C699" s="14">
        <v>3</v>
      </c>
      <c r="D699" s="14">
        <v>4</v>
      </c>
      <c r="E699" s="14">
        <v>5</v>
      </c>
      <c r="F699" s="14">
        <v>3</v>
      </c>
      <c r="G699" s="14">
        <v>4</v>
      </c>
      <c r="H699" s="14">
        <v>4</v>
      </c>
      <c r="I699" s="14">
        <v>5</v>
      </c>
      <c r="J699" s="14">
        <v>3</v>
      </c>
      <c r="K699" s="14">
        <v>4</v>
      </c>
      <c r="L699" s="14">
        <v>4</v>
      </c>
      <c r="M699" s="14">
        <v>5</v>
      </c>
      <c r="N699" s="14">
        <v>5</v>
      </c>
      <c r="O699" s="14">
        <v>3</v>
      </c>
      <c r="P699" s="14">
        <v>3</v>
      </c>
      <c r="Q699" s="14">
        <v>4</v>
      </c>
      <c r="R699" s="14">
        <v>4</v>
      </c>
      <c r="S699" s="14">
        <v>4</v>
      </c>
      <c r="T699" s="14">
        <v>5</v>
      </c>
      <c r="U699" s="14">
        <v>5</v>
      </c>
      <c r="V699" s="14">
        <v>2</v>
      </c>
      <c r="W699" s="14">
        <v>3</v>
      </c>
      <c r="X699" s="14">
        <v>3</v>
      </c>
      <c r="Y699" s="14">
        <v>3</v>
      </c>
      <c r="Z699" s="14">
        <v>2</v>
      </c>
      <c r="AA699" s="14">
        <v>4</v>
      </c>
    </row>
    <row r="700" spans="2:27">
      <c r="B700" s="3" t="s">
        <v>100</v>
      </c>
      <c r="C700" s="10">
        <v>4</v>
      </c>
      <c r="D700" s="10">
        <v>4</v>
      </c>
      <c r="E700" s="10">
        <v>5</v>
      </c>
      <c r="F700" s="10">
        <v>4</v>
      </c>
      <c r="G700" s="10">
        <v>4</v>
      </c>
      <c r="H700" s="10">
        <v>4</v>
      </c>
      <c r="I700" s="10">
        <v>5</v>
      </c>
      <c r="J700" s="10">
        <v>4</v>
      </c>
      <c r="K700" s="10">
        <v>4</v>
      </c>
      <c r="L700" s="10">
        <v>4</v>
      </c>
      <c r="M700" s="10">
        <v>4</v>
      </c>
      <c r="N700" s="10">
        <v>5</v>
      </c>
      <c r="O700" s="10">
        <v>4</v>
      </c>
      <c r="P700" s="10">
        <v>5</v>
      </c>
      <c r="Q700" s="10">
        <v>5</v>
      </c>
      <c r="R700" s="10">
        <v>4</v>
      </c>
      <c r="S700" s="10">
        <v>4</v>
      </c>
      <c r="T700" s="10">
        <v>4</v>
      </c>
      <c r="U700" s="10">
        <v>4</v>
      </c>
      <c r="V700" s="10">
        <v>5</v>
      </c>
      <c r="W700" s="10">
        <v>4</v>
      </c>
      <c r="X700" s="10">
        <v>4</v>
      </c>
      <c r="Y700" s="10">
        <v>4</v>
      </c>
      <c r="Z700" s="10">
        <v>4</v>
      </c>
      <c r="AA700" s="10">
        <v>4</v>
      </c>
    </row>
    <row r="701" spans="2:27" ht="9.9499999999999993" customHeight="1"/>
    <row r="703" spans="2:27">
      <c r="B703" s="1" t="s">
        <v>193</v>
      </c>
    </row>
    <row r="704" spans="2:27" ht="5.0999999999999996" customHeight="1"/>
    <row r="705" spans="2:10">
      <c r="B705" s="4" t="s">
        <v>4</v>
      </c>
      <c r="C705" s="3" t="s">
        <v>104</v>
      </c>
      <c r="D705" s="3" t="s">
        <v>105</v>
      </c>
      <c r="E705" s="3" t="s">
        <v>106</v>
      </c>
      <c r="F705" s="3" t="s">
        <v>107</v>
      </c>
      <c r="G705" s="3" t="s">
        <v>108</v>
      </c>
      <c r="H705" s="3" t="s">
        <v>109</v>
      </c>
      <c r="I705" s="3" t="s">
        <v>110</v>
      </c>
      <c r="J705" s="3" t="s">
        <v>111</v>
      </c>
    </row>
    <row r="706" spans="2:10">
      <c r="B706" s="3" t="s">
        <v>18</v>
      </c>
      <c r="C706" s="10">
        <v>3.9818181818181819</v>
      </c>
      <c r="D706" s="10">
        <v>4</v>
      </c>
      <c r="E706" s="10">
        <v>2</v>
      </c>
      <c r="F706" s="10">
        <v>5</v>
      </c>
      <c r="G706" s="10">
        <v>0.77438325232897631</v>
      </c>
      <c r="H706" s="10">
        <v>-6.0774931793535547E-2</v>
      </c>
      <c r="I706" s="10">
        <v>-0.4509365824551646</v>
      </c>
      <c r="J706" s="10">
        <v>55</v>
      </c>
    </row>
    <row r="707" spans="2:10">
      <c r="B707" s="3" t="s">
        <v>19</v>
      </c>
      <c r="C707" s="14">
        <v>3.7818181818181817</v>
      </c>
      <c r="D707" s="14">
        <v>4</v>
      </c>
      <c r="E707" s="14">
        <v>2</v>
      </c>
      <c r="F707" s="14">
        <v>5</v>
      </c>
      <c r="G707" s="14">
        <v>0.80206345454955552</v>
      </c>
      <c r="H707" s="14">
        <v>-0.36383504231568686</v>
      </c>
      <c r="I707" s="14">
        <v>-0.22717673177791944</v>
      </c>
      <c r="J707" s="14">
        <v>55</v>
      </c>
    </row>
    <row r="708" spans="2:10">
      <c r="B708" s="3" t="s">
        <v>20</v>
      </c>
      <c r="C708" s="10">
        <v>4.5090909090909088</v>
      </c>
      <c r="D708" s="10">
        <v>5</v>
      </c>
      <c r="E708" s="10">
        <v>3</v>
      </c>
      <c r="F708" s="10">
        <v>5</v>
      </c>
      <c r="G708" s="10">
        <v>0.53505232616589682</v>
      </c>
      <c r="H708" s="10">
        <v>-1.0929666461090353</v>
      </c>
      <c r="I708" s="10">
        <v>-0.40332186290492195</v>
      </c>
      <c r="J708" s="10">
        <v>55</v>
      </c>
    </row>
    <row r="709" spans="2:10">
      <c r="B709" s="3" t="s">
        <v>21</v>
      </c>
      <c r="C709" s="14">
        <v>4.0363636363636362</v>
      </c>
      <c r="D709" s="14">
        <v>4</v>
      </c>
      <c r="E709" s="14">
        <v>2</v>
      </c>
      <c r="F709" s="14">
        <v>5</v>
      </c>
      <c r="G709" s="14">
        <v>0.76190279417298057</v>
      </c>
      <c r="H709" s="14">
        <v>0.24231314511680901</v>
      </c>
      <c r="I709" s="14">
        <v>-0.57004859454948786</v>
      </c>
      <c r="J709" s="14">
        <v>55</v>
      </c>
    </row>
    <row r="710" spans="2:10">
      <c r="B710" s="3" t="s">
        <v>22</v>
      </c>
      <c r="C710" s="10">
        <v>4.0727272727272723</v>
      </c>
      <c r="D710" s="10">
        <v>4</v>
      </c>
      <c r="E710" s="10">
        <v>2</v>
      </c>
      <c r="F710" s="10">
        <v>5</v>
      </c>
      <c r="G710" s="10">
        <v>0.80576435658764878</v>
      </c>
      <c r="H710" s="10">
        <v>1.1304983951427903</v>
      </c>
      <c r="I710" s="10">
        <v>-0.9939198016448646</v>
      </c>
      <c r="J710" s="10">
        <v>55</v>
      </c>
    </row>
    <row r="711" spans="2:10">
      <c r="B711" s="3" t="s">
        <v>23</v>
      </c>
      <c r="C711" s="14">
        <v>3.9818181818181819</v>
      </c>
      <c r="D711" s="14">
        <v>4</v>
      </c>
      <c r="E711" s="14">
        <v>2</v>
      </c>
      <c r="F711" s="14">
        <v>5</v>
      </c>
      <c r="G711" s="14">
        <v>0.64641413944113368</v>
      </c>
      <c r="H711" s="14">
        <v>0.77199694410459241</v>
      </c>
      <c r="I711" s="14">
        <v>-0.39772371716962673</v>
      </c>
      <c r="J711" s="14">
        <v>55</v>
      </c>
    </row>
    <row r="712" spans="2:10">
      <c r="B712" s="3" t="s">
        <v>24</v>
      </c>
      <c r="C712" s="10">
        <v>4.5272727272727273</v>
      </c>
      <c r="D712" s="10">
        <v>5</v>
      </c>
      <c r="E712" s="10">
        <v>4</v>
      </c>
      <c r="F712" s="10">
        <v>5</v>
      </c>
      <c r="G712" s="10">
        <v>0.49925564428167202</v>
      </c>
      <c r="H712" s="10">
        <v>-2.0638260193337512</v>
      </c>
      <c r="I712" s="10">
        <v>-0.11234090983278874</v>
      </c>
      <c r="J712" s="10">
        <v>55</v>
      </c>
    </row>
    <row r="713" spans="2:10">
      <c r="B713" s="3" t="s">
        <v>25</v>
      </c>
      <c r="C713" s="14">
        <v>3.5090909090909093</v>
      </c>
      <c r="D713" s="14">
        <v>3</v>
      </c>
      <c r="E713" s="14">
        <v>2</v>
      </c>
      <c r="F713" s="14">
        <v>5</v>
      </c>
      <c r="G713" s="14">
        <v>0.75973026966458834</v>
      </c>
      <c r="H713" s="14">
        <v>-0.29251939092376933</v>
      </c>
      <c r="I713" s="14">
        <v>0.35212589774222713</v>
      </c>
      <c r="J713" s="14">
        <v>55</v>
      </c>
    </row>
    <row r="714" spans="2:10">
      <c r="B714" s="3" t="s">
        <v>26</v>
      </c>
      <c r="C714" s="10">
        <v>4.2727272727272725</v>
      </c>
      <c r="D714" s="10">
        <v>4</v>
      </c>
      <c r="E714" s="10">
        <v>3</v>
      </c>
      <c r="F714" s="10">
        <v>5</v>
      </c>
      <c r="G714" s="10">
        <v>0.61657545301138805</v>
      </c>
      <c r="H714" s="10">
        <v>-0.56795553128969711</v>
      </c>
      <c r="I714" s="10">
        <v>-0.25707521650070675</v>
      </c>
      <c r="J714" s="10">
        <v>55</v>
      </c>
    </row>
    <row r="715" spans="2:10">
      <c r="B715" s="3" t="s">
        <v>27</v>
      </c>
      <c r="C715" s="14">
        <v>3.8545454545454545</v>
      </c>
      <c r="D715" s="14">
        <v>4</v>
      </c>
      <c r="E715" s="14">
        <v>1</v>
      </c>
      <c r="F715" s="14">
        <v>5</v>
      </c>
      <c r="G715" s="14">
        <v>0.90288792857710087</v>
      </c>
      <c r="H715" s="14">
        <v>0.74862929415850532</v>
      </c>
      <c r="I715" s="14">
        <v>-0.76875874668816468</v>
      </c>
      <c r="J715" s="14">
        <v>55</v>
      </c>
    </row>
    <row r="716" spans="2:10">
      <c r="B716" s="3" t="s">
        <v>28</v>
      </c>
      <c r="C716" s="10">
        <v>4</v>
      </c>
      <c r="D716" s="10">
        <v>4</v>
      </c>
      <c r="E716" s="10">
        <v>2</v>
      </c>
      <c r="F716" s="10">
        <v>5</v>
      </c>
      <c r="G716" s="10">
        <v>0.7385489458759964</v>
      </c>
      <c r="H716" s="10">
        <v>-0.35791001451379012</v>
      </c>
      <c r="I716" s="10">
        <v>-0.2784537481414831</v>
      </c>
      <c r="J716" s="10">
        <v>55</v>
      </c>
    </row>
    <row r="717" spans="2:10">
      <c r="B717" s="3" t="s">
        <v>29</v>
      </c>
      <c r="C717" s="14">
        <v>3.9454545454545453</v>
      </c>
      <c r="D717" s="14">
        <v>4</v>
      </c>
      <c r="E717" s="14">
        <v>2</v>
      </c>
      <c r="F717" s="14">
        <v>5</v>
      </c>
      <c r="G717" s="14">
        <v>0.77267379494093735</v>
      </c>
      <c r="H717" s="14">
        <v>-0.13416142925209451</v>
      </c>
      <c r="I717" s="14">
        <v>-0.38978863345074866</v>
      </c>
      <c r="J717" s="14">
        <v>55</v>
      </c>
    </row>
    <row r="718" spans="2:10">
      <c r="B718" s="3" t="s">
        <v>30</v>
      </c>
      <c r="C718" s="10">
        <v>3.6363636363636362</v>
      </c>
      <c r="D718" s="10">
        <v>4</v>
      </c>
      <c r="E718" s="10">
        <v>2</v>
      </c>
      <c r="F718" s="10">
        <v>5</v>
      </c>
      <c r="G718" s="10">
        <v>0.86052069572358059</v>
      </c>
      <c r="H718" s="10">
        <v>-0.61026672325316422</v>
      </c>
      <c r="I718" s="10">
        <v>-8.5836815715613982E-2</v>
      </c>
      <c r="J718" s="10">
        <v>55</v>
      </c>
    </row>
    <row r="719" spans="2:10">
      <c r="B719" s="3" t="s">
        <v>31</v>
      </c>
      <c r="C719" s="14">
        <v>3.8</v>
      </c>
      <c r="D719" s="14">
        <v>4</v>
      </c>
      <c r="E719" s="14">
        <v>1</v>
      </c>
      <c r="F719" s="14">
        <v>5</v>
      </c>
      <c r="G719" s="14">
        <v>0.83991341545098885</v>
      </c>
      <c r="H719" s="14">
        <v>0.90571266956983409</v>
      </c>
      <c r="I719" s="14">
        <v>-0.54523013270328391</v>
      </c>
      <c r="J719" s="14">
        <v>55</v>
      </c>
    </row>
    <row r="720" spans="2:10">
      <c r="B720" s="3" t="s">
        <v>32</v>
      </c>
      <c r="C720" s="10">
        <v>4.418181818181818</v>
      </c>
      <c r="D720" s="10">
        <v>4</v>
      </c>
      <c r="E720" s="10">
        <v>3</v>
      </c>
      <c r="F720" s="10">
        <v>5</v>
      </c>
      <c r="G720" s="10">
        <v>0.5288378026272359</v>
      </c>
      <c r="H720" s="10">
        <v>-1.206927590717747</v>
      </c>
      <c r="I720" s="10">
        <v>-4.0366764121629851E-2</v>
      </c>
      <c r="J720" s="10">
        <v>55</v>
      </c>
    </row>
    <row r="721" spans="2:27">
      <c r="B721" s="3" t="s">
        <v>33</v>
      </c>
      <c r="C721" s="14">
        <v>4.290909090909091</v>
      </c>
      <c r="D721" s="14">
        <v>4</v>
      </c>
      <c r="E721" s="14">
        <v>3</v>
      </c>
      <c r="F721" s="14">
        <v>5</v>
      </c>
      <c r="G721" s="14">
        <v>0.52821232895759818</v>
      </c>
      <c r="H721" s="14">
        <v>-0.5203193522379812</v>
      </c>
      <c r="I721" s="14">
        <v>0.15902192770555842</v>
      </c>
      <c r="J721" s="14">
        <v>55</v>
      </c>
    </row>
    <row r="722" spans="2:27">
      <c r="B722" s="3" t="s">
        <v>34</v>
      </c>
      <c r="C722" s="10">
        <v>4.1454545454545455</v>
      </c>
      <c r="D722" s="10">
        <v>4</v>
      </c>
      <c r="E722" s="10">
        <v>2</v>
      </c>
      <c r="F722" s="10">
        <v>5</v>
      </c>
      <c r="G722" s="10">
        <v>0.64436527806070365</v>
      </c>
      <c r="H722" s="10">
        <v>1.2011352745228021</v>
      </c>
      <c r="I722" s="10">
        <v>-0.56840634291520176</v>
      </c>
      <c r="J722" s="10">
        <v>55</v>
      </c>
    </row>
    <row r="723" spans="2:27">
      <c r="B723" s="3" t="s">
        <v>35</v>
      </c>
      <c r="C723" s="14">
        <v>4.290909090909091</v>
      </c>
      <c r="D723" s="14">
        <v>4</v>
      </c>
      <c r="E723" s="14">
        <v>2</v>
      </c>
      <c r="F723" s="14">
        <v>5</v>
      </c>
      <c r="G723" s="14">
        <v>0.62297606178224774</v>
      </c>
      <c r="H723" s="14">
        <v>1.9098117026288937</v>
      </c>
      <c r="I723" s="14">
        <v>-0.77193083709075661</v>
      </c>
      <c r="J723" s="14">
        <v>55</v>
      </c>
    </row>
    <row r="724" spans="2:27">
      <c r="B724" s="3" t="s">
        <v>36</v>
      </c>
      <c r="C724" s="10">
        <v>3.9818181818181819</v>
      </c>
      <c r="D724" s="10">
        <v>4</v>
      </c>
      <c r="E724" s="10">
        <v>2</v>
      </c>
      <c r="F724" s="10">
        <v>5</v>
      </c>
      <c r="G724" s="10">
        <v>0.72590781009735006</v>
      </c>
      <c r="H724" s="10">
        <v>0.56997515058533432</v>
      </c>
      <c r="I724" s="10">
        <v>-0.55810685820522477</v>
      </c>
      <c r="J724" s="10">
        <v>55</v>
      </c>
    </row>
    <row r="725" spans="2:27">
      <c r="B725" s="3" t="s">
        <v>37</v>
      </c>
      <c r="C725" s="14">
        <v>4.0363636363636362</v>
      </c>
      <c r="D725" s="14">
        <v>4</v>
      </c>
      <c r="E725" s="14">
        <v>2</v>
      </c>
      <c r="F725" s="14">
        <v>5</v>
      </c>
      <c r="G725" s="14">
        <v>0.71257883426419732</v>
      </c>
      <c r="H725" s="14">
        <v>-1.6925961254991684E-2</v>
      </c>
      <c r="I725" s="14">
        <v>-0.36423712167145894</v>
      </c>
      <c r="J725" s="14">
        <v>55</v>
      </c>
    </row>
    <row r="726" spans="2:27">
      <c r="B726" s="3" t="s">
        <v>38</v>
      </c>
      <c r="C726" s="10">
        <v>3.581818181818182</v>
      </c>
      <c r="D726" s="10">
        <v>4</v>
      </c>
      <c r="E726" s="10">
        <v>2</v>
      </c>
      <c r="F726" s="10">
        <v>5</v>
      </c>
      <c r="G726" s="10">
        <v>0.84618736568873432</v>
      </c>
      <c r="H726" s="10">
        <v>-0.50187903222420704</v>
      </c>
      <c r="I726" s="10">
        <v>-0.17191654168949039</v>
      </c>
      <c r="J726" s="10">
        <v>55</v>
      </c>
    </row>
    <row r="727" spans="2:27">
      <c r="B727" s="3" t="s">
        <v>39</v>
      </c>
      <c r="C727" s="14">
        <v>3.4545454545454546</v>
      </c>
      <c r="D727" s="14">
        <v>3</v>
      </c>
      <c r="E727" s="14">
        <v>2</v>
      </c>
      <c r="F727" s="14">
        <v>5</v>
      </c>
      <c r="G727" s="14">
        <v>0.84891763854027291</v>
      </c>
      <c r="H727" s="14">
        <v>-0.55169521558063472</v>
      </c>
      <c r="I727" s="14">
        <v>5.4552087555359112E-2</v>
      </c>
      <c r="J727" s="14">
        <v>55</v>
      </c>
    </row>
    <row r="728" spans="2:27">
      <c r="B728" s="3" t="s">
        <v>40</v>
      </c>
      <c r="C728" s="10">
        <v>3.8363636363636364</v>
      </c>
      <c r="D728" s="10">
        <v>4</v>
      </c>
      <c r="E728" s="10">
        <v>2</v>
      </c>
      <c r="F728" s="10">
        <v>5</v>
      </c>
      <c r="G728" s="10">
        <v>0.82602303211640349</v>
      </c>
      <c r="H728" s="10">
        <v>-0.80007698430328933</v>
      </c>
      <c r="I728" s="10">
        <v>-7.7505827328324728E-2</v>
      </c>
      <c r="J728" s="10">
        <v>55</v>
      </c>
    </row>
    <row r="729" spans="2:27">
      <c r="B729" s="3" t="s">
        <v>41</v>
      </c>
      <c r="C729" s="14">
        <v>3.290909090909091</v>
      </c>
      <c r="D729" s="14">
        <v>3</v>
      </c>
      <c r="E729" s="14">
        <v>1</v>
      </c>
      <c r="F729" s="14">
        <v>5</v>
      </c>
      <c r="G729" s="14">
        <v>0.96620583676992189</v>
      </c>
      <c r="H729" s="14">
        <v>-0.13637412543417415</v>
      </c>
      <c r="I729" s="14">
        <v>-0.12777255434217707</v>
      </c>
      <c r="J729" s="14">
        <v>55</v>
      </c>
    </row>
    <row r="730" spans="2:27">
      <c r="B730" s="3" t="s">
        <v>42</v>
      </c>
      <c r="C730" s="10">
        <v>4.1090909090909093</v>
      </c>
      <c r="D730" s="10">
        <v>4</v>
      </c>
      <c r="E730" s="10">
        <v>2</v>
      </c>
      <c r="F730" s="10">
        <v>5</v>
      </c>
      <c r="G730" s="10">
        <v>0.7304476155127515</v>
      </c>
      <c r="H730" s="10">
        <v>0.94202118634778254</v>
      </c>
      <c r="I730" s="10">
        <v>-0.75195229957110454</v>
      </c>
      <c r="J730" s="10">
        <v>55</v>
      </c>
    </row>
    <row r="731" spans="2:27" ht="9.9499999999999993" customHeight="1"/>
    <row r="733" spans="2:27" ht="15">
      <c r="B733" s="27" t="s">
        <v>194</v>
      </c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</row>
    <row r="734" spans="2:27" ht="5.0999999999999996" customHeight="1"/>
    <row r="735" spans="2:27">
      <c r="B735" s="4" t="s">
        <v>45</v>
      </c>
      <c r="C735" s="3" t="s">
        <v>18</v>
      </c>
      <c r="D735" s="3" t="s">
        <v>19</v>
      </c>
      <c r="E735" s="3" t="s">
        <v>20</v>
      </c>
      <c r="F735" s="3" t="s">
        <v>21</v>
      </c>
      <c r="G735" s="3" t="s">
        <v>22</v>
      </c>
      <c r="H735" s="3" t="s">
        <v>23</v>
      </c>
      <c r="I735" s="3" t="s">
        <v>24</v>
      </c>
      <c r="J735" s="3" t="s">
        <v>25</v>
      </c>
      <c r="K735" s="3" t="s">
        <v>26</v>
      </c>
      <c r="L735" s="3" t="s">
        <v>27</v>
      </c>
      <c r="M735" s="3" t="s">
        <v>28</v>
      </c>
      <c r="N735" s="3" t="s">
        <v>29</v>
      </c>
      <c r="O735" s="3" t="s">
        <v>30</v>
      </c>
      <c r="P735" s="3" t="s">
        <v>31</v>
      </c>
      <c r="Q735" s="3" t="s">
        <v>32</v>
      </c>
      <c r="R735" s="3" t="s">
        <v>33</v>
      </c>
      <c r="S735" s="3" t="s">
        <v>34</v>
      </c>
      <c r="T735" s="3" t="s">
        <v>35</v>
      </c>
      <c r="U735" s="3" t="s">
        <v>36</v>
      </c>
      <c r="V735" s="3" t="s">
        <v>37</v>
      </c>
      <c r="W735" s="3" t="s">
        <v>38</v>
      </c>
      <c r="X735" s="3" t="s">
        <v>39</v>
      </c>
      <c r="Y735" s="3" t="s">
        <v>40</v>
      </c>
      <c r="Z735" s="3" t="s">
        <v>41</v>
      </c>
      <c r="AA735" s="3" t="s">
        <v>42</v>
      </c>
    </row>
    <row r="736" spans="2:27">
      <c r="B736" s="3" t="s">
        <v>46</v>
      </c>
      <c r="C736" s="10">
        <v>-2.5592213879339658</v>
      </c>
      <c r="D736" s="10">
        <v>-2.2215426618818626</v>
      </c>
      <c r="E736" s="10">
        <v>0.91749734914129055</v>
      </c>
      <c r="F736" s="10">
        <v>-2.6727341754587459</v>
      </c>
      <c r="G736" s="10">
        <v>-2.5723739897171889</v>
      </c>
      <c r="H736" s="10">
        <v>2.8127197523150429E-2</v>
      </c>
      <c r="I736" s="10">
        <v>0.94686415294799808</v>
      </c>
      <c r="J736" s="10">
        <v>-1.9863509055090756</v>
      </c>
      <c r="K736" s="10">
        <v>1.1795356492391775</v>
      </c>
      <c r="L736" s="10">
        <v>1.2686563959933714</v>
      </c>
      <c r="M736" s="10">
        <v>1.35400640077266</v>
      </c>
      <c r="N736" s="10">
        <v>1.3648003354715346</v>
      </c>
      <c r="O736" s="10">
        <v>1.5846642276159688</v>
      </c>
      <c r="P736" s="10">
        <v>1.428718696385703</v>
      </c>
      <c r="Q736" s="10">
        <v>1.1001826626760469</v>
      </c>
      <c r="R736" s="10">
        <v>1.3424353621019531</v>
      </c>
      <c r="S736" s="10">
        <v>1.326181722760285</v>
      </c>
      <c r="T736" s="10">
        <v>1.1382313905646693</v>
      </c>
      <c r="U736" s="10">
        <v>-2.730123790171652</v>
      </c>
      <c r="V736" s="10">
        <v>1.3523224621615464</v>
      </c>
      <c r="W736" s="10">
        <v>0.49419529898257075</v>
      </c>
      <c r="X736" s="10">
        <v>-1.713411747512477</v>
      </c>
      <c r="Y736" s="10">
        <v>1.4087214501209984</v>
      </c>
      <c r="Z736" s="10">
        <v>-2.3710362779091918</v>
      </c>
      <c r="AA736" s="10">
        <v>-1.5183715923452792</v>
      </c>
    </row>
    <row r="737" spans="2:27">
      <c r="B737" s="3" t="s">
        <v>47</v>
      </c>
      <c r="C737" s="14">
        <v>1.3148293369202024</v>
      </c>
      <c r="D737" s="14">
        <v>1.5188097790416817</v>
      </c>
      <c r="E737" s="14">
        <v>0.91749734914129055</v>
      </c>
      <c r="F737" s="14">
        <v>1.2647759937438712</v>
      </c>
      <c r="G737" s="14">
        <v>1.1507988901366379</v>
      </c>
      <c r="H737" s="14">
        <v>1.5751230612964329</v>
      </c>
      <c r="I737" s="14">
        <v>0.94686415294799808</v>
      </c>
      <c r="J737" s="14">
        <v>1.9624189668884839</v>
      </c>
      <c r="K737" s="14">
        <v>1.1795356492391775</v>
      </c>
      <c r="L737" s="14">
        <v>1.2686563959933714</v>
      </c>
      <c r="M737" s="14">
        <v>1.35400640077266</v>
      </c>
      <c r="N737" s="14">
        <v>1.3648003354715346</v>
      </c>
      <c r="O737" s="14">
        <v>1.5846642276159688</v>
      </c>
      <c r="P737" s="14">
        <v>1.428718696385703</v>
      </c>
      <c r="Q737" s="14">
        <v>1.1001826626760469</v>
      </c>
      <c r="R737" s="14">
        <v>1.3424353621019531</v>
      </c>
      <c r="S737" s="14">
        <v>1.326181722760285</v>
      </c>
      <c r="T737" s="14">
        <v>1.1382313905646693</v>
      </c>
      <c r="U737" s="14">
        <v>1.4026324059597475</v>
      </c>
      <c r="V737" s="14">
        <v>1.3523224621615464</v>
      </c>
      <c r="W737" s="14">
        <v>1.6759666661148056</v>
      </c>
      <c r="X737" s="14">
        <v>1.8204999817320069</v>
      </c>
      <c r="Y737" s="14">
        <v>1.4087214501209984</v>
      </c>
      <c r="Z737" s="14">
        <v>1.7688683343132063</v>
      </c>
      <c r="AA737" s="14">
        <v>1.2196755413921088</v>
      </c>
    </row>
    <row r="738" spans="2:27">
      <c r="B738" s="3" t="s">
        <v>48</v>
      </c>
      <c r="C738" s="10">
        <v>2.3479095302146341E-2</v>
      </c>
      <c r="D738" s="10">
        <v>-0.97475851490734777</v>
      </c>
      <c r="E738" s="10">
        <v>0.91749734914129055</v>
      </c>
      <c r="F738" s="10">
        <v>-1.3602307857245401</v>
      </c>
      <c r="G738" s="10">
        <v>-9.0258736481304364E-2</v>
      </c>
      <c r="H738" s="10">
        <v>2.8127197523150429E-2</v>
      </c>
      <c r="I738" s="10">
        <v>0.94686415294799808</v>
      </c>
      <c r="J738" s="10">
        <v>-0.6700942813765558</v>
      </c>
      <c r="K738" s="10">
        <v>-2.0641873861685598</v>
      </c>
      <c r="L738" s="10">
        <v>-0.94645794621727697</v>
      </c>
      <c r="M738" s="10">
        <v>-1.35400640077266</v>
      </c>
      <c r="N738" s="10">
        <v>-1.2236140938710307</v>
      </c>
      <c r="O738" s="10">
        <v>-0.73950997288745191</v>
      </c>
      <c r="P738" s="10">
        <v>-2.1430780445785538</v>
      </c>
      <c r="Q738" s="10">
        <v>1.1001826626760469</v>
      </c>
      <c r="R738" s="10">
        <v>-0.55074271265721175</v>
      </c>
      <c r="S738" s="10">
        <v>-1.7776478411467651</v>
      </c>
      <c r="T738" s="10">
        <v>1.1382313905646693</v>
      </c>
      <c r="U738" s="10">
        <v>-1.3525383914611855</v>
      </c>
      <c r="V738" s="10">
        <v>-1.4543845347775115</v>
      </c>
      <c r="W738" s="10">
        <v>-0.68757606814966421</v>
      </c>
      <c r="X738" s="10">
        <v>-0.5354411710976491</v>
      </c>
      <c r="Y738" s="10">
        <v>-1.0125185422744676</v>
      </c>
      <c r="Z738" s="10">
        <v>-0.30108397179799268</v>
      </c>
      <c r="AA738" s="10">
        <v>-0.14934802547658516</v>
      </c>
    </row>
    <row r="739" spans="2:27">
      <c r="B739" s="3" t="s">
        <v>49</v>
      </c>
      <c r="C739" s="14">
        <v>-1.2678711463159098</v>
      </c>
      <c r="D739" s="14">
        <v>-0.97475851490734777</v>
      </c>
      <c r="E739" s="14">
        <v>-0.95147873244281878</v>
      </c>
      <c r="F739" s="14">
        <v>-4.772739599033448E-2</v>
      </c>
      <c r="G739" s="14">
        <v>-9.0258736481304364E-2</v>
      </c>
      <c r="H739" s="14">
        <v>2.8127197523150429E-2</v>
      </c>
      <c r="I739" s="14">
        <v>-1.0561177090573828</v>
      </c>
      <c r="J739" s="14">
        <v>-1.9863509055090756</v>
      </c>
      <c r="K739" s="14">
        <v>-0.44232586846469107</v>
      </c>
      <c r="L739" s="14">
        <v>-2.0540151173226011</v>
      </c>
      <c r="M739" s="14" t="s">
        <v>4</v>
      </c>
      <c r="N739" s="14">
        <v>-2.5178213085423131</v>
      </c>
      <c r="O739" s="14">
        <v>-1.9015970731391623</v>
      </c>
      <c r="P739" s="14">
        <v>0.23811978273095069</v>
      </c>
      <c r="Q739" s="14">
        <v>1.1001826626760469</v>
      </c>
      <c r="R739" s="14">
        <v>1.3424353621019531</v>
      </c>
      <c r="S739" s="14">
        <v>-0.2257330591932401</v>
      </c>
      <c r="T739" s="14">
        <v>1.1382313905646693</v>
      </c>
      <c r="U739" s="14">
        <v>2.5047007249281064E-2</v>
      </c>
      <c r="V739" s="14">
        <v>-1.4543845347775115</v>
      </c>
      <c r="W739" s="14">
        <v>-0.68757606814966421</v>
      </c>
      <c r="X739" s="14">
        <v>-0.5354411710976491</v>
      </c>
      <c r="Y739" s="14">
        <v>-1.0125185422744676</v>
      </c>
      <c r="Z739" s="14">
        <v>0.7338921812576068</v>
      </c>
      <c r="AA739" s="14">
        <v>-2.8873951592139728</v>
      </c>
    </row>
    <row r="740" spans="2:27">
      <c r="B740" s="3" t="s">
        <v>50</v>
      </c>
      <c r="C740" s="10">
        <v>1.3148293369202024</v>
      </c>
      <c r="D740" s="10">
        <v>1.5188097790416817</v>
      </c>
      <c r="E740" s="10">
        <v>0.91749734914129055</v>
      </c>
      <c r="F740" s="10">
        <v>1.2647759937438712</v>
      </c>
      <c r="G740" s="10">
        <v>1.1507988901366379</v>
      </c>
      <c r="H740" s="10">
        <v>1.5751230612964329</v>
      </c>
      <c r="I740" s="10">
        <v>0.94686415294799808</v>
      </c>
      <c r="J740" s="10">
        <v>1.9624189668884839</v>
      </c>
      <c r="K740" s="10">
        <v>1.1795356492391775</v>
      </c>
      <c r="L740" s="10">
        <v>0.1610992248880472</v>
      </c>
      <c r="M740" s="10">
        <v>1.35400640077266</v>
      </c>
      <c r="N740" s="10">
        <v>1.3648003354715346</v>
      </c>
      <c r="O740" s="10">
        <v>1.5846642276159688</v>
      </c>
      <c r="P740" s="10">
        <v>1.428718696385703</v>
      </c>
      <c r="Q740" s="10">
        <v>1.1001826626760469</v>
      </c>
      <c r="R740" s="10">
        <v>1.3424353621019531</v>
      </c>
      <c r="S740" s="10">
        <v>1.326181722760285</v>
      </c>
      <c r="T740" s="10">
        <v>1.1382313905646693</v>
      </c>
      <c r="U740" s="10">
        <v>1.4026324059597475</v>
      </c>
      <c r="V740" s="10">
        <v>1.3523224621615464</v>
      </c>
      <c r="W740" s="10">
        <v>1.6759666661148056</v>
      </c>
      <c r="X740" s="10">
        <v>0.64252940531717884</v>
      </c>
      <c r="Y740" s="10">
        <v>1.4087214501209984</v>
      </c>
      <c r="Z740" s="10">
        <v>0.7338921812576068</v>
      </c>
      <c r="AA740" s="10">
        <v>1.2196755413921088</v>
      </c>
    </row>
    <row r="741" spans="2:27">
      <c r="B741" s="3" t="s">
        <v>51</v>
      </c>
      <c r="C741" s="14">
        <v>2.3479095302146341E-2</v>
      </c>
      <c r="D741" s="14">
        <v>-0.97475851490734777</v>
      </c>
      <c r="E741" s="14">
        <v>-0.95147873244281878</v>
      </c>
      <c r="F741" s="14">
        <v>1.2647759937438712</v>
      </c>
      <c r="G741" s="14">
        <v>-9.0258736481304364E-2</v>
      </c>
      <c r="H741" s="14">
        <v>-1.5188686662501321</v>
      </c>
      <c r="I741" s="14">
        <v>-1.0561177090573828</v>
      </c>
      <c r="J741" s="14">
        <v>-0.6700942813765558</v>
      </c>
      <c r="K741" s="14">
        <v>1.1795356492391775</v>
      </c>
      <c r="L741" s="14">
        <v>0.1610992248880472</v>
      </c>
      <c r="M741" s="14">
        <v>-1.35400640077266</v>
      </c>
      <c r="N741" s="14">
        <v>7.0593120800251943E-2</v>
      </c>
      <c r="O741" s="14">
        <v>-0.73950997288745191</v>
      </c>
      <c r="P741" s="14">
        <v>-0.95247913092380165</v>
      </c>
      <c r="Q741" s="14">
        <v>-0.79075628879840809</v>
      </c>
      <c r="R741" s="14">
        <v>-0.55074271265721175</v>
      </c>
      <c r="S741" s="14">
        <v>-0.2257330591932401</v>
      </c>
      <c r="T741" s="14">
        <v>-2.0721648392331162</v>
      </c>
      <c r="U741" s="14">
        <v>-1.3525383914611855</v>
      </c>
      <c r="V741" s="14">
        <v>-5.1031036307982579E-2</v>
      </c>
      <c r="W741" s="14">
        <v>-0.68757606814966421</v>
      </c>
      <c r="X741" s="14">
        <v>-0.5354411710976491</v>
      </c>
      <c r="Y741" s="14">
        <v>-1.0125185422744676</v>
      </c>
      <c r="Z741" s="14">
        <v>-0.30108397179799268</v>
      </c>
      <c r="AA741" s="14">
        <v>-0.14934802547658516</v>
      </c>
    </row>
    <row r="742" spans="2:27">
      <c r="B742" s="3" t="s">
        <v>52</v>
      </c>
      <c r="C742" s="10">
        <v>2.3479095302146341E-2</v>
      </c>
      <c r="D742" s="10">
        <v>0.27202563206716696</v>
      </c>
      <c r="E742" s="10">
        <v>-0.95147873244281878</v>
      </c>
      <c r="F742" s="10">
        <v>-2.6727341754587459</v>
      </c>
      <c r="G742" s="10">
        <v>-2.5723739897171889</v>
      </c>
      <c r="H742" s="10">
        <v>2.8127197523150429E-2</v>
      </c>
      <c r="I742" s="10">
        <v>-1.0561177090573828</v>
      </c>
      <c r="J742" s="10">
        <v>-0.6700942813765558</v>
      </c>
      <c r="K742" s="10">
        <v>-0.44232586846469107</v>
      </c>
      <c r="L742" s="10">
        <v>0.1610992248880472</v>
      </c>
      <c r="M742" s="10" t="s">
        <v>4</v>
      </c>
      <c r="N742" s="10">
        <v>7.0593120800251943E-2</v>
      </c>
      <c r="O742" s="10">
        <v>-0.73950997288745191</v>
      </c>
      <c r="P742" s="10">
        <v>0.23811978273095069</v>
      </c>
      <c r="Q742" s="10">
        <v>-0.79075628879840809</v>
      </c>
      <c r="R742" s="10">
        <v>-0.55074271265721175</v>
      </c>
      <c r="S742" s="10">
        <v>-0.2257330591932401</v>
      </c>
      <c r="T742" s="10">
        <v>-0.46696672433422348</v>
      </c>
      <c r="U742" s="10">
        <v>2.5047007249281064E-2</v>
      </c>
      <c r="V742" s="10">
        <v>-1.4543845347775115</v>
      </c>
      <c r="W742" s="10">
        <v>-1.8693474352818991</v>
      </c>
      <c r="X742" s="10">
        <v>-0.5354411710976491</v>
      </c>
      <c r="Y742" s="10">
        <v>-1.0125185422744676</v>
      </c>
      <c r="Z742" s="10">
        <v>-1.3360601248535922</v>
      </c>
      <c r="AA742" s="10">
        <v>-0.14934802547658516</v>
      </c>
    </row>
    <row r="743" spans="2:27">
      <c r="B743" s="3" t="s">
        <v>53</v>
      </c>
      <c r="C743" s="14">
        <v>2.3479095302146341E-2</v>
      </c>
      <c r="D743" s="14">
        <v>-0.97475851490734777</v>
      </c>
      <c r="E743" s="14">
        <v>-0.95147873244281878</v>
      </c>
      <c r="F743" s="14">
        <v>-4.772739599033448E-2</v>
      </c>
      <c r="G743" s="14">
        <v>-9.0258736481304364E-2</v>
      </c>
      <c r="H743" s="14">
        <v>2.8127197523150429E-2</v>
      </c>
      <c r="I743" s="14">
        <v>-1.0561177090573828</v>
      </c>
      <c r="J743" s="14">
        <v>-0.6700942813765558</v>
      </c>
      <c r="K743" s="14">
        <v>-0.44232586846469107</v>
      </c>
      <c r="L743" s="14">
        <v>-0.94645794621727697</v>
      </c>
      <c r="M743" s="14">
        <v>-1.35400640077266</v>
      </c>
      <c r="N743" s="14">
        <v>-1.2236140938710307</v>
      </c>
      <c r="O743" s="14">
        <v>0.42257712736425845</v>
      </c>
      <c r="P743" s="14">
        <v>0.23811978273095069</v>
      </c>
      <c r="Q743" s="14">
        <v>-0.79075628879840809</v>
      </c>
      <c r="R743" s="14">
        <v>-0.55074271265721175</v>
      </c>
      <c r="S743" s="14">
        <v>-0.2257330591932401</v>
      </c>
      <c r="T743" s="14">
        <v>-0.46696672433422348</v>
      </c>
      <c r="U743" s="14">
        <v>2.5047007249281064E-2</v>
      </c>
      <c r="V743" s="14">
        <v>-5.1031036307982579E-2</v>
      </c>
      <c r="W743" s="14">
        <v>0.49419529898257075</v>
      </c>
      <c r="X743" s="14">
        <v>-0.5354411710976491</v>
      </c>
      <c r="Y743" s="14">
        <v>-1.0125185422744676</v>
      </c>
      <c r="Z743" s="14">
        <v>-0.30108397179799268</v>
      </c>
      <c r="AA743" s="14">
        <v>-0.14934802547658516</v>
      </c>
    </row>
    <row r="744" spans="2:27">
      <c r="B744" s="3" t="s">
        <v>54</v>
      </c>
      <c r="C744" s="10">
        <v>-1.2678711463159098</v>
      </c>
      <c r="D744" s="10">
        <v>-0.97475851490734777</v>
      </c>
      <c r="E744" s="10">
        <v>-0.95147873244281878</v>
      </c>
      <c r="F744" s="10">
        <v>-4.772739599033448E-2</v>
      </c>
      <c r="G744" s="10">
        <v>-9.0258736481304364E-2</v>
      </c>
      <c r="H744" s="10">
        <v>2.8127197523150429E-2</v>
      </c>
      <c r="I744" s="10">
        <v>0.94686415294799808</v>
      </c>
      <c r="J744" s="10">
        <v>-0.6700942813765558</v>
      </c>
      <c r="K744" s="10">
        <v>1.1795356492391775</v>
      </c>
      <c r="L744" s="10">
        <v>0.1610992248880472</v>
      </c>
      <c r="M744" s="10" t="s">
        <v>4</v>
      </c>
      <c r="N744" s="10">
        <v>7.0593120800251943E-2</v>
      </c>
      <c r="O744" s="10">
        <v>0.42257712736425845</v>
      </c>
      <c r="P744" s="10">
        <v>-0.95247913092380165</v>
      </c>
      <c r="Q744" s="10">
        <v>-0.79075628879840809</v>
      </c>
      <c r="R744" s="10">
        <v>-2.4439207874163769</v>
      </c>
      <c r="S744" s="10">
        <v>-1.7776478411467651</v>
      </c>
      <c r="T744" s="10">
        <v>-0.46696672433422348</v>
      </c>
      <c r="U744" s="10">
        <v>-1.3525383914611855</v>
      </c>
      <c r="V744" s="10">
        <v>-5.1031036307982579E-2</v>
      </c>
      <c r="W744" s="10">
        <v>-0.68757606814966421</v>
      </c>
      <c r="X744" s="10">
        <v>-1.713411747512477</v>
      </c>
      <c r="Y744" s="10">
        <v>-1.0125185422744676</v>
      </c>
      <c r="Z744" s="10">
        <v>-1.3360601248535922</v>
      </c>
      <c r="AA744" s="10">
        <v>-1.5183715923452792</v>
      </c>
    </row>
    <row r="745" spans="2:27">
      <c r="B745" s="3" t="s">
        <v>55</v>
      </c>
      <c r="C745" s="14">
        <v>1.3148293369202024</v>
      </c>
      <c r="D745" s="14">
        <v>0.27202563206716696</v>
      </c>
      <c r="E745" s="14">
        <v>0.91749734914129055</v>
      </c>
      <c r="F745" s="14">
        <v>-4.772739599033448E-2</v>
      </c>
      <c r="G745" s="14">
        <v>1.1507988901366379</v>
      </c>
      <c r="H745" s="14">
        <v>1.5751230612964329</v>
      </c>
      <c r="I745" s="14">
        <v>0.94686415294799808</v>
      </c>
      <c r="J745" s="14">
        <v>1.9624189668884839</v>
      </c>
      <c r="K745" s="14">
        <v>1.1795356492391775</v>
      </c>
      <c r="L745" s="14">
        <v>1.2686563959933714</v>
      </c>
      <c r="M745" s="14">
        <v>1.35400640077266</v>
      </c>
      <c r="N745" s="14">
        <v>1.3648003354715346</v>
      </c>
      <c r="O745" s="14">
        <v>1.5846642276159688</v>
      </c>
      <c r="P745" s="14">
        <v>0.23811978273095069</v>
      </c>
      <c r="Q745" s="14">
        <v>1.1001826626760469</v>
      </c>
      <c r="R745" s="14">
        <v>1.3424353621019531</v>
      </c>
      <c r="S745" s="14">
        <v>1.326181722760285</v>
      </c>
      <c r="T745" s="14">
        <v>-0.46696672433422348</v>
      </c>
      <c r="U745" s="14">
        <v>1.4026324059597475</v>
      </c>
      <c r="V745" s="14">
        <v>1.3523224621615464</v>
      </c>
      <c r="W745" s="14">
        <v>0.49419529898257075</v>
      </c>
      <c r="X745" s="14">
        <v>0.64252940531717884</v>
      </c>
      <c r="Y745" s="14">
        <v>1.4087214501209984</v>
      </c>
      <c r="Z745" s="14">
        <v>0.7338921812576068</v>
      </c>
      <c r="AA745" s="14">
        <v>1.2196755413921088</v>
      </c>
    </row>
    <row r="746" spans="2:27">
      <c r="B746" s="3" t="s">
        <v>56</v>
      </c>
      <c r="C746" s="10">
        <v>1.3148293369202024</v>
      </c>
      <c r="D746" s="10">
        <v>0.27202563206716696</v>
      </c>
      <c r="E746" s="10">
        <v>-0.95147873244281878</v>
      </c>
      <c r="F746" s="10">
        <v>-4.772739599033448E-2</v>
      </c>
      <c r="G746" s="10">
        <v>1.1507988901366379</v>
      </c>
      <c r="H746" s="10">
        <v>1.5751230612964329</v>
      </c>
      <c r="I746" s="10">
        <v>0.94686415294799808</v>
      </c>
      <c r="J746" s="10">
        <v>-0.6700942813765558</v>
      </c>
      <c r="K746" s="10">
        <v>1.1795356492391775</v>
      </c>
      <c r="L746" s="10">
        <v>1.2686563959933714</v>
      </c>
      <c r="M746" s="10">
        <v>1.35400640077266</v>
      </c>
      <c r="N746" s="10">
        <v>1.3648003354715346</v>
      </c>
      <c r="O746" s="10">
        <v>1.5846642276159688</v>
      </c>
      <c r="P746" s="10">
        <v>1.428718696385703</v>
      </c>
      <c r="Q746" s="10">
        <v>1.1001826626760469</v>
      </c>
      <c r="R746" s="10">
        <v>1.3424353621019531</v>
      </c>
      <c r="S746" s="10">
        <v>1.326181722760285</v>
      </c>
      <c r="T746" s="10">
        <v>1.1382313905646693</v>
      </c>
      <c r="U746" s="10">
        <v>1.4026324059597475</v>
      </c>
      <c r="V746" s="10">
        <v>1.3523224621615464</v>
      </c>
      <c r="W746" s="10">
        <v>0.49419529898257075</v>
      </c>
      <c r="X746" s="10">
        <v>-0.5354411710976491</v>
      </c>
      <c r="Y746" s="10">
        <v>0.19810145392326534</v>
      </c>
      <c r="Z746" s="10">
        <v>0.7338921812576068</v>
      </c>
      <c r="AA746" s="10">
        <v>1.2196755413921088</v>
      </c>
    </row>
    <row r="747" spans="2:27">
      <c r="B747" s="3" t="s">
        <v>57</v>
      </c>
      <c r="C747" s="14">
        <v>2.3479095302146341E-2</v>
      </c>
      <c r="D747" s="14">
        <v>0.27202563206716696</v>
      </c>
      <c r="E747" s="14">
        <v>-0.95147873244281878</v>
      </c>
      <c r="F747" s="14">
        <v>1.2647759937438712</v>
      </c>
      <c r="G747" s="14">
        <v>-1.3313163630992466</v>
      </c>
      <c r="H747" s="14">
        <v>-1.5188686662501321</v>
      </c>
      <c r="I747" s="14">
        <v>-1.0561177090573828</v>
      </c>
      <c r="J747" s="14">
        <v>-0.6700942813765558</v>
      </c>
      <c r="K747" s="14">
        <v>-2.0641873861685598</v>
      </c>
      <c r="L747" s="14">
        <v>0.1610992248880472</v>
      </c>
      <c r="M747" s="14">
        <v>-1.35400640077266</v>
      </c>
      <c r="N747" s="14">
        <v>7.0593120800251943E-2</v>
      </c>
      <c r="O747" s="14">
        <v>-0.73950997288745191</v>
      </c>
      <c r="P747" s="14">
        <v>-0.95247913092380165</v>
      </c>
      <c r="Q747" s="14">
        <v>-0.79075628879840809</v>
      </c>
      <c r="R747" s="14">
        <v>-0.55074271265721175</v>
      </c>
      <c r="S747" s="14">
        <v>-0.2257330591932401</v>
      </c>
      <c r="T747" s="14">
        <v>-0.46696672433422348</v>
      </c>
      <c r="U747" s="14">
        <v>2.5047007249281064E-2</v>
      </c>
      <c r="V747" s="14">
        <v>-5.1031036307982579E-2</v>
      </c>
      <c r="W747" s="14">
        <v>0.49419529898257075</v>
      </c>
      <c r="X747" s="14">
        <v>0.64252940531717884</v>
      </c>
      <c r="Y747" s="14">
        <v>0.19810145392326534</v>
      </c>
      <c r="Z747" s="14">
        <v>0.7338921812576068</v>
      </c>
      <c r="AA747" s="14">
        <v>-1.5183715923452792</v>
      </c>
    </row>
    <row r="748" spans="2:27">
      <c r="B748" s="3" t="s">
        <v>58</v>
      </c>
      <c r="C748" s="10">
        <v>2.3479095302146341E-2</v>
      </c>
      <c r="D748" s="10">
        <v>-0.97475851490734777</v>
      </c>
      <c r="E748" s="10">
        <v>0.91749734914129055</v>
      </c>
      <c r="F748" s="10">
        <v>-4.772739599033448E-2</v>
      </c>
      <c r="G748" s="10">
        <v>-9.0258736481304364E-2</v>
      </c>
      <c r="H748" s="10">
        <v>2.8127197523150429E-2</v>
      </c>
      <c r="I748" s="10">
        <v>-1.0561177090573828</v>
      </c>
      <c r="J748" s="10">
        <v>-0.6700942813765558</v>
      </c>
      <c r="K748" s="10">
        <v>1.1795356492391775</v>
      </c>
      <c r="L748" s="10">
        <v>0.1610992248880472</v>
      </c>
      <c r="M748" s="10" t="s">
        <v>4</v>
      </c>
      <c r="N748" s="10">
        <v>7.0593120800251943E-2</v>
      </c>
      <c r="O748" s="10">
        <v>0.42257712736425845</v>
      </c>
      <c r="P748" s="10">
        <v>0.23811978273095069</v>
      </c>
      <c r="Q748" s="10">
        <v>-0.79075628879840809</v>
      </c>
      <c r="R748" s="10">
        <v>-0.55074271265721175</v>
      </c>
      <c r="S748" s="10">
        <v>-0.2257330591932401</v>
      </c>
      <c r="T748" s="10">
        <v>-0.46696672433422348</v>
      </c>
      <c r="U748" s="10">
        <v>2.5047007249281064E-2</v>
      </c>
      <c r="V748" s="10">
        <v>-5.1031036307982579E-2</v>
      </c>
      <c r="W748" s="10">
        <v>0.49419529898257075</v>
      </c>
      <c r="X748" s="10">
        <v>-0.5354411710976491</v>
      </c>
      <c r="Y748" s="10">
        <v>0.19810145392326534</v>
      </c>
      <c r="Z748" s="10">
        <v>-0.30108397179799268</v>
      </c>
      <c r="AA748" s="10">
        <v>-0.14934802547658516</v>
      </c>
    </row>
    <row r="749" spans="2:27">
      <c r="B749" s="3" t="s">
        <v>59</v>
      </c>
      <c r="C749" s="14">
        <v>2.3479095302146341E-2</v>
      </c>
      <c r="D749" s="14">
        <v>0.27202563206716696</v>
      </c>
      <c r="E749" s="14">
        <v>0.91749734914129055</v>
      </c>
      <c r="F749" s="14">
        <v>-4.772739599033448E-2</v>
      </c>
      <c r="G749" s="14">
        <v>-9.0258736481304364E-2</v>
      </c>
      <c r="H749" s="14">
        <v>2.8127197523150429E-2</v>
      </c>
      <c r="I749" s="14">
        <v>0.94686415294799808</v>
      </c>
      <c r="J749" s="14">
        <v>-0.6700942813765558</v>
      </c>
      <c r="K749" s="14">
        <v>-0.44232586846469107</v>
      </c>
      <c r="L749" s="14">
        <v>-0.94645794621727697</v>
      </c>
      <c r="M749" s="14">
        <v>-1.35400640077266</v>
      </c>
      <c r="N749" s="14">
        <v>7.0593120800251943E-2</v>
      </c>
      <c r="O749" s="14">
        <v>-0.73950997288745191</v>
      </c>
      <c r="P749" s="14">
        <v>0.23811978273095069</v>
      </c>
      <c r="Q749" s="14">
        <v>-0.79075628879840809</v>
      </c>
      <c r="R749" s="14">
        <v>-0.55074271265721175</v>
      </c>
      <c r="S749" s="14">
        <v>-0.2257330591932401</v>
      </c>
      <c r="T749" s="14">
        <v>-0.46696672433422348</v>
      </c>
      <c r="U749" s="14">
        <v>2.5047007249281064E-2</v>
      </c>
      <c r="V749" s="14">
        <v>-5.1031036307982579E-2</v>
      </c>
      <c r="W749" s="14">
        <v>-0.68757606814966421</v>
      </c>
      <c r="X749" s="14">
        <v>-1.713411747512477</v>
      </c>
      <c r="Y749" s="14">
        <v>-1.0125185422744676</v>
      </c>
      <c r="Z749" s="14">
        <v>-1.3360601248535922</v>
      </c>
      <c r="AA749" s="14">
        <v>-0.14934802547658516</v>
      </c>
    </row>
    <row r="750" spans="2:27">
      <c r="B750" s="3" t="s">
        <v>60</v>
      </c>
      <c r="C750" s="10">
        <v>2.3479095302146341E-2</v>
      </c>
      <c r="D750" s="10">
        <v>1.5188097790416817</v>
      </c>
      <c r="E750" s="10">
        <v>-0.95147873244281878</v>
      </c>
      <c r="F750" s="10">
        <v>-1.3602307857245401</v>
      </c>
      <c r="G750" s="10">
        <v>1.1507988901366379</v>
      </c>
      <c r="H750" s="10">
        <v>2.8127197523150429E-2</v>
      </c>
      <c r="I750" s="10">
        <v>-1.0561177090573828</v>
      </c>
      <c r="J750" s="10">
        <v>-0.6700942813765558</v>
      </c>
      <c r="K750" s="10">
        <v>-0.44232586846469107</v>
      </c>
      <c r="L750" s="10">
        <v>-2.0540151173226011</v>
      </c>
      <c r="M750" s="10" t="s">
        <v>4</v>
      </c>
      <c r="N750" s="10">
        <v>7.0593120800251943E-2</v>
      </c>
      <c r="O750" s="10">
        <v>-1.9015970731391623</v>
      </c>
      <c r="P750" s="10">
        <v>-0.95247913092380165</v>
      </c>
      <c r="Q750" s="10">
        <v>-0.79075628879840809</v>
      </c>
      <c r="R750" s="10">
        <v>-0.55074271265721175</v>
      </c>
      <c r="S750" s="10">
        <v>-1.7776478411467651</v>
      </c>
      <c r="T750" s="10">
        <v>-2.0721648392331162</v>
      </c>
      <c r="U750" s="10">
        <v>-2.730123790171652</v>
      </c>
      <c r="V750" s="10">
        <v>-1.4543845347775115</v>
      </c>
      <c r="W750" s="10">
        <v>-1.8693474352818991</v>
      </c>
      <c r="X750" s="10">
        <v>-1.713411747512477</v>
      </c>
      <c r="Y750" s="10">
        <v>-2.2231385384722007</v>
      </c>
      <c r="Z750" s="10">
        <v>-0.30108397179799268</v>
      </c>
      <c r="AA750" s="10">
        <v>-0.14934802547658516</v>
      </c>
    </row>
    <row r="751" spans="2:27">
      <c r="B751" s="3" t="s">
        <v>61</v>
      </c>
      <c r="C751" s="14">
        <v>2.3479095302146341E-2</v>
      </c>
      <c r="D751" s="14">
        <v>-0.97475851490734777</v>
      </c>
      <c r="E751" s="14">
        <v>0.91749734914129055</v>
      </c>
      <c r="F751" s="14">
        <v>-4.772739599033448E-2</v>
      </c>
      <c r="G751" s="14">
        <v>-2.5723739897171889</v>
      </c>
      <c r="H751" s="14">
        <v>1.5751230612964329</v>
      </c>
      <c r="I751" s="14">
        <v>0.94686415294799808</v>
      </c>
      <c r="J751" s="14">
        <v>-0.6700942813765558</v>
      </c>
      <c r="K751" s="14">
        <v>-0.44232586846469107</v>
      </c>
      <c r="L751" s="14">
        <v>-0.94645794621727697</v>
      </c>
      <c r="M751" s="14" t="s">
        <v>4</v>
      </c>
      <c r="N751" s="14">
        <v>-1.2236140938710307</v>
      </c>
      <c r="O751" s="14">
        <v>0.42257712736425845</v>
      </c>
      <c r="P751" s="14">
        <v>0.23811978273095069</v>
      </c>
      <c r="Q751" s="14">
        <v>1.1001826626760469</v>
      </c>
      <c r="R751" s="14">
        <v>1.3424353621019531</v>
      </c>
      <c r="S751" s="14">
        <v>1.326181722760285</v>
      </c>
      <c r="T751" s="14">
        <v>1.1382313905646693</v>
      </c>
      <c r="U751" s="14">
        <v>2.5047007249281064E-2</v>
      </c>
      <c r="V751" s="14">
        <v>-1.4543845347775115</v>
      </c>
      <c r="W751" s="14">
        <v>0.49419529898257075</v>
      </c>
      <c r="X751" s="14">
        <v>-0.5354411710976491</v>
      </c>
      <c r="Y751" s="14">
        <v>-1.0125185422744676</v>
      </c>
      <c r="Z751" s="14">
        <v>-1.3360601248535922</v>
      </c>
      <c r="AA751" s="14">
        <v>-0.14934802547658516</v>
      </c>
    </row>
    <row r="752" spans="2:27">
      <c r="B752" s="3" t="s">
        <v>62</v>
      </c>
      <c r="C752" s="10">
        <v>2.3479095302146341E-2</v>
      </c>
      <c r="D752" s="10">
        <v>1.5188097790416817</v>
      </c>
      <c r="E752" s="10">
        <v>-0.95147873244281878</v>
      </c>
      <c r="F752" s="10">
        <v>1.2647759937438712</v>
      </c>
      <c r="G752" s="10">
        <v>-9.0258736481304364E-2</v>
      </c>
      <c r="H752" s="10">
        <v>2.8127197523150429E-2</v>
      </c>
      <c r="I752" s="10">
        <v>0.94686415294799808</v>
      </c>
      <c r="J752" s="10">
        <v>-0.6700942813765558</v>
      </c>
      <c r="K752" s="10">
        <v>-0.44232586846469107</v>
      </c>
      <c r="L752" s="10">
        <v>0.1610992248880472</v>
      </c>
      <c r="M752" s="10" t="s">
        <v>4</v>
      </c>
      <c r="N752" s="10">
        <v>-1.2236140938710307</v>
      </c>
      <c r="O752" s="10">
        <v>0.42257712736425845</v>
      </c>
      <c r="P752" s="10">
        <v>-0.95247913092380165</v>
      </c>
      <c r="Q752" s="10">
        <v>1.1001826626760469</v>
      </c>
      <c r="R752" s="10">
        <v>-0.55074271265721175</v>
      </c>
      <c r="S752" s="10">
        <v>1.326181722760285</v>
      </c>
      <c r="T752" s="10">
        <v>-0.46696672433422348</v>
      </c>
      <c r="U752" s="10">
        <v>2.5047007249281064E-2</v>
      </c>
      <c r="V752" s="10">
        <v>-5.1031036307982579E-2</v>
      </c>
      <c r="W752" s="10">
        <v>-0.68757606814966421</v>
      </c>
      <c r="X752" s="10">
        <v>0.64252940531717884</v>
      </c>
      <c r="Y752" s="10">
        <v>1.4087214501209984</v>
      </c>
      <c r="Z752" s="10">
        <v>-0.30108397179799268</v>
      </c>
      <c r="AA752" s="10">
        <v>1.2196755413921088</v>
      </c>
    </row>
    <row r="753" spans="2:27">
      <c r="B753" s="3" t="s">
        <v>63</v>
      </c>
      <c r="C753" s="14">
        <v>2.3479095302146341E-2</v>
      </c>
      <c r="D753" s="14">
        <v>0.27202563206716696</v>
      </c>
      <c r="E753" s="14">
        <v>0.91749734914129055</v>
      </c>
      <c r="F753" s="14">
        <v>-1.3602307857245401</v>
      </c>
      <c r="G753" s="14">
        <v>1.1507988901366379</v>
      </c>
      <c r="H753" s="14">
        <v>2.8127197523150429E-2</v>
      </c>
      <c r="I753" s="14">
        <v>0.94686415294799808</v>
      </c>
      <c r="J753" s="14">
        <v>-0.6700942813765558</v>
      </c>
      <c r="K753" s="14">
        <v>-0.44232586846469107</v>
      </c>
      <c r="L753" s="14">
        <v>1.2686563959933714</v>
      </c>
      <c r="M753" s="14" t="s">
        <v>4</v>
      </c>
      <c r="N753" s="14">
        <v>-1.2236140938710307</v>
      </c>
      <c r="O753" s="14">
        <v>-1.9015970731391623</v>
      </c>
      <c r="P753" s="14">
        <v>-0.95247913092380165</v>
      </c>
      <c r="Q753" s="14">
        <v>1.1001826626760469</v>
      </c>
      <c r="R753" s="14">
        <v>1.3424353621019531</v>
      </c>
      <c r="S753" s="14">
        <v>-0.2257330591932401</v>
      </c>
      <c r="T753" s="14">
        <v>1.1382313905646693</v>
      </c>
      <c r="U753" s="14">
        <v>1.4026324059597475</v>
      </c>
      <c r="V753" s="14">
        <v>-5.1031036307982579E-2</v>
      </c>
      <c r="W753" s="14">
        <v>0.49419529898257075</v>
      </c>
      <c r="X753" s="14">
        <v>-0.5354411710976491</v>
      </c>
      <c r="Y753" s="14">
        <v>1.4087214501209984</v>
      </c>
      <c r="Z753" s="14">
        <v>-0.30108397179799268</v>
      </c>
      <c r="AA753" s="14">
        <v>-0.14934802547658516</v>
      </c>
    </row>
    <row r="754" spans="2:27">
      <c r="B754" s="3" t="s">
        <v>64</v>
      </c>
      <c r="C754" s="10">
        <v>-1.2678711463159098</v>
      </c>
      <c r="D754" s="10">
        <v>-2.2215426618818626</v>
      </c>
      <c r="E754" s="10">
        <v>0.91749734914129055</v>
      </c>
      <c r="F754" s="10">
        <v>-1.3602307857245401</v>
      </c>
      <c r="G754" s="10">
        <v>-9.0258736481304364E-2</v>
      </c>
      <c r="H754" s="10">
        <v>2.8127197523150429E-2</v>
      </c>
      <c r="I754" s="10">
        <v>0.94686415294799808</v>
      </c>
      <c r="J754" s="10">
        <v>-1.9863509055090756</v>
      </c>
      <c r="K754" s="10">
        <v>-0.44232586846469107</v>
      </c>
      <c r="L754" s="10">
        <v>-0.94645794621727697</v>
      </c>
      <c r="M754" s="10" t="s">
        <v>4</v>
      </c>
      <c r="N754" s="10">
        <v>-1.2236140938710307</v>
      </c>
      <c r="O754" s="10">
        <v>-0.73950997288745191</v>
      </c>
      <c r="P754" s="10">
        <v>0.23811978273095069</v>
      </c>
      <c r="Q754" s="10">
        <v>-0.79075628879840809</v>
      </c>
      <c r="R754" s="10">
        <v>-0.55074271265721175</v>
      </c>
      <c r="S754" s="10">
        <v>-0.2257330591932401</v>
      </c>
      <c r="T754" s="10">
        <v>-0.46696672433422348</v>
      </c>
      <c r="U754" s="10">
        <v>-1.3525383914611855</v>
      </c>
      <c r="V754" s="10">
        <v>-1.4543845347775115</v>
      </c>
      <c r="W754" s="10">
        <v>-1.8693474352818991</v>
      </c>
      <c r="X754" s="10">
        <v>-1.713411747512477</v>
      </c>
      <c r="Y754" s="10">
        <v>-1.0125185422744676</v>
      </c>
      <c r="Z754" s="10">
        <v>-0.30108397179799268</v>
      </c>
      <c r="AA754" s="10">
        <v>-0.14934802547658516</v>
      </c>
    </row>
    <row r="755" spans="2:27">
      <c r="B755" s="3" t="s">
        <v>65</v>
      </c>
      <c r="C755" s="14">
        <v>2.3479095302146341E-2</v>
      </c>
      <c r="D755" s="14">
        <v>0.27202563206716696</v>
      </c>
      <c r="E755" s="14">
        <v>0.91749734914129055</v>
      </c>
      <c r="F755" s="14">
        <v>1.2647759937438712</v>
      </c>
      <c r="G755" s="14">
        <v>1.1507988901366379</v>
      </c>
      <c r="H755" s="14">
        <v>2.8127197523150429E-2</v>
      </c>
      <c r="I755" s="14">
        <v>-1.0561177090573828</v>
      </c>
      <c r="J755" s="14">
        <v>0.64616234275596407</v>
      </c>
      <c r="K755" s="14">
        <v>1.1795356492391775</v>
      </c>
      <c r="L755" s="14">
        <v>0.1610992248880472</v>
      </c>
      <c r="M755" s="14" t="s">
        <v>4</v>
      </c>
      <c r="N755" s="14">
        <v>7.0593120800251943E-2</v>
      </c>
      <c r="O755" s="14">
        <v>0.42257712736425845</v>
      </c>
      <c r="P755" s="14">
        <v>0.23811978273095069</v>
      </c>
      <c r="Q755" s="14">
        <v>-0.79075628879840809</v>
      </c>
      <c r="R755" s="14">
        <v>-0.55074271265721175</v>
      </c>
      <c r="S755" s="14">
        <v>-0.2257330591932401</v>
      </c>
      <c r="T755" s="14">
        <v>1.1382313905646693</v>
      </c>
      <c r="U755" s="14">
        <v>2.5047007249281064E-2</v>
      </c>
      <c r="V755" s="14">
        <v>-5.1031036307982579E-2</v>
      </c>
      <c r="W755" s="14">
        <v>-0.68757606814966421</v>
      </c>
      <c r="X755" s="14">
        <v>-0.5354411710976491</v>
      </c>
      <c r="Y755" s="14">
        <v>-1.0125185422744676</v>
      </c>
      <c r="Z755" s="14">
        <v>-0.30108397179799268</v>
      </c>
      <c r="AA755" s="14">
        <v>-0.14934802547658516</v>
      </c>
    </row>
    <row r="756" spans="2:27">
      <c r="B756" s="3" t="s">
        <v>66</v>
      </c>
      <c r="C756" s="10">
        <v>1.3148293369202024</v>
      </c>
      <c r="D756" s="10">
        <v>0.27202563206716696</v>
      </c>
      <c r="E756" s="10">
        <v>0.91749734914129055</v>
      </c>
      <c r="F756" s="10">
        <v>-4.772739599033448E-2</v>
      </c>
      <c r="G756" s="10">
        <v>-9.0258736481304364E-2</v>
      </c>
      <c r="H756" s="10">
        <v>2.8127197523150429E-2</v>
      </c>
      <c r="I756" s="10">
        <v>-1.0561177090573828</v>
      </c>
      <c r="J756" s="10">
        <v>0.64616234275596407</v>
      </c>
      <c r="K756" s="10">
        <v>-0.44232586846469107</v>
      </c>
      <c r="L756" s="10">
        <v>-0.94645794621727697</v>
      </c>
      <c r="M756" s="10" t="s">
        <v>4</v>
      </c>
      <c r="N756" s="10">
        <v>7.0593120800251943E-2</v>
      </c>
      <c r="O756" s="10">
        <v>0.42257712736425845</v>
      </c>
      <c r="P756" s="10">
        <v>0.23811978273095069</v>
      </c>
      <c r="Q756" s="10">
        <v>-0.79075628879840809</v>
      </c>
      <c r="R756" s="10">
        <v>-0.55074271265721175</v>
      </c>
      <c r="S756" s="10">
        <v>-0.2257330591932401</v>
      </c>
      <c r="T756" s="10">
        <v>-0.46696672433422348</v>
      </c>
      <c r="U756" s="10">
        <v>2.5047007249281064E-2</v>
      </c>
      <c r="V756" s="10">
        <v>-5.1031036307982579E-2</v>
      </c>
      <c r="W756" s="10">
        <v>0.49419529898257075</v>
      </c>
      <c r="X756" s="10">
        <v>0.64252940531717884</v>
      </c>
      <c r="Y756" s="10">
        <v>0.19810145392326534</v>
      </c>
      <c r="Z756" s="10">
        <v>0.7338921812576068</v>
      </c>
      <c r="AA756" s="10">
        <v>1.2196755413921088</v>
      </c>
    </row>
    <row r="757" spans="2:27">
      <c r="B757" s="3" t="s">
        <v>67</v>
      </c>
      <c r="C757" s="14">
        <v>2.3479095302146341E-2</v>
      </c>
      <c r="D757" s="14">
        <v>-0.97475851490734777</v>
      </c>
      <c r="E757" s="14">
        <v>-0.95147873244281878</v>
      </c>
      <c r="F757" s="14">
        <v>-1.3602307857245401</v>
      </c>
      <c r="G757" s="14">
        <v>-9.0258736481304364E-2</v>
      </c>
      <c r="H757" s="14">
        <v>-1.5188686662501321</v>
      </c>
      <c r="I757" s="14">
        <v>-1.0561177090573828</v>
      </c>
      <c r="J757" s="14">
        <v>-0.6700942813765558</v>
      </c>
      <c r="K757" s="14">
        <v>-0.44232586846469107</v>
      </c>
      <c r="L757" s="14">
        <v>0.1610992248880472</v>
      </c>
      <c r="M757" s="14" t="s">
        <v>4</v>
      </c>
      <c r="N757" s="14">
        <v>7.0593120800251943E-2</v>
      </c>
      <c r="O757" s="14">
        <v>-0.73950997288745191</v>
      </c>
      <c r="P757" s="14">
        <v>-0.95247913092380165</v>
      </c>
      <c r="Q757" s="14">
        <v>-0.79075628879840809</v>
      </c>
      <c r="R757" s="14">
        <v>-0.55074271265721175</v>
      </c>
      <c r="S757" s="14">
        <v>-0.2257330591932401</v>
      </c>
      <c r="T757" s="14">
        <v>-0.46696672433422348</v>
      </c>
      <c r="U757" s="14">
        <v>2.5047007249281064E-2</v>
      </c>
      <c r="V757" s="14">
        <v>-1.4543845347775115</v>
      </c>
      <c r="W757" s="14">
        <v>-0.68757606814966421</v>
      </c>
      <c r="X757" s="14">
        <v>-0.5354411710976491</v>
      </c>
      <c r="Y757" s="14">
        <v>0.19810145392326534</v>
      </c>
      <c r="Z757" s="14">
        <v>-0.30108397179799268</v>
      </c>
      <c r="AA757" s="14">
        <v>-0.14934802547658516</v>
      </c>
    </row>
    <row r="758" spans="2:27">
      <c r="B758" s="3" t="s">
        <v>68</v>
      </c>
      <c r="C758" s="10">
        <v>-1.2678711463159098</v>
      </c>
      <c r="D758" s="10">
        <v>-0.97475851490734777</v>
      </c>
      <c r="E758" s="10">
        <v>-0.95147873244281878</v>
      </c>
      <c r="F758" s="10">
        <v>-4.772739599033448E-2</v>
      </c>
      <c r="G758" s="10">
        <v>-9.0258736481304364E-2</v>
      </c>
      <c r="H758" s="10">
        <v>2.8127197523150429E-2</v>
      </c>
      <c r="I758" s="10">
        <v>0.94686415294799808</v>
      </c>
      <c r="J758" s="10">
        <v>0.64616234275596407</v>
      </c>
      <c r="K758" s="10">
        <v>1.1795356492391775</v>
      </c>
      <c r="L758" s="10">
        <v>1.2686563959933714</v>
      </c>
      <c r="M758" s="10">
        <v>1.35400640077266</v>
      </c>
      <c r="N758" s="10">
        <v>1.3648003354715346</v>
      </c>
      <c r="O758" s="10">
        <v>1.5846642276159688</v>
      </c>
      <c r="P758" s="10">
        <v>0.23811978273095069</v>
      </c>
      <c r="Q758" s="10">
        <v>1.1001826626760469</v>
      </c>
      <c r="R758" s="10">
        <v>1.3424353621019531</v>
      </c>
      <c r="S758" s="10">
        <v>1.326181722760285</v>
      </c>
      <c r="T758" s="10">
        <v>1.1382313905646693</v>
      </c>
      <c r="U758" s="10">
        <v>1.4026324059597475</v>
      </c>
      <c r="V758" s="10">
        <v>-5.1031036307982579E-2</v>
      </c>
      <c r="W758" s="10">
        <v>-0.68757606814966421</v>
      </c>
      <c r="X758" s="10">
        <v>0.64252940531717884</v>
      </c>
      <c r="Y758" s="10">
        <v>-1.0125185422744676</v>
      </c>
      <c r="Z758" s="10">
        <v>-1.3360601248535922</v>
      </c>
      <c r="AA758" s="10">
        <v>-0.14934802547658516</v>
      </c>
    </row>
    <row r="759" spans="2:27">
      <c r="B759" s="3" t="s">
        <v>69</v>
      </c>
      <c r="C759" s="14">
        <v>2.3479095302146341E-2</v>
      </c>
      <c r="D759" s="14">
        <v>0.27202563206716696</v>
      </c>
      <c r="E759" s="14">
        <v>-0.95147873244281878</v>
      </c>
      <c r="F759" s="14">
        <v>-4.772739599033448E-2</v>
      </c>
      <c r="G759" s="14">
        <v>-9.0258736481304364E-2</v>
      </c>
      <c r="H759" s="14">
        <v>2.8127197523150429E-2</v>
      </c>
      <c r="I759" s="14">
        <v>-1.0561177090573828</v>
      </c>
      <c r="J759" s="14">
        <v>0.64616234275596407</v>
      </c>
      <c r="K759" s="14">
        <v>-0.44232586846469107</v>
      </c>
      <c r="L759" s="14">
        <v>-0.94645794621727697</v>
      </c>
      <c r="M759" s="14">
        <v>-1.35400640077266</v>
      </c>
      <c r="N759" s="14">
        <v>7.0593120800251943E-2</v>
      </c>
      <c r="O759" s="14">
        <v>-0.73950997288745191</v>
      </c>
      <c r="P759" s="14">
        <v>-0.95247913092380165</v>
      </c>
      <c r="Q759" s="14">
        <v>-0.79075628879840809</v>
      </c>
      <c r="R759" s="14">
        <v>-0.55074271265721175</v>
      </c>
      <c r="S759" s="14">
        <v>-0.2257330591932401</v>
      </c>
      <c r="T759" s="14">
        <v>-0.46696672433422348</v>
      </c>
      <c r="U759" s="14">
        <v>2.5047007249281064E-2</v>
      </c>
      <c r="V759" s="14">
        <v>-5.1031036307982579E-2</v>
      </c>
      <c r="W759" s="14">
        <v>0.49419529898257075</v>
      </c>
      <c r="X759" s="14">
        <v>0.64252940531717884</v>
      </c>
      <c r="Y759" s="14">
        <v>0.19810145392326534</v>
      </c>
      <c r="Z759" s="14">
        <v>0.7338921812576068</v>
      </c>
      <c r="AA759" s="14">
        <v>-0.14934802547658516</v>
      </c>
    </row>
    <row r="760" spans="2:27">
      <c r="B760" s="3" t="s">
        <v>70</v>
      </c>
      <c r="C760" s="10">
        <v>1.3148293369202024</v>
      </c>
      <c r="D760" s="10">
        <v>0.27202563206716696</v>
      </c>
      <c r="E760" s="10">
        <v>0.91749734914129055</v>
      </c>
      <c r="F760" s="10">
        <v>1.2647759937438712</v>
      </c>
      <c r="G760" s="10">
        <v>1.1507988901366379</v>
      </c>
      <c r="H760" s="10">
        <v>2.8127197523150429E-2</v>
      </c>
      <c r="I760" s="10">
        <v>0.94686415294799808</v>
      </c>
      <c r="J760" s="10">
        <v>0.64616234275596407</v>
      </c>
      <c r="K760" s="10">
        <v>1.1795356492391775</v>
      </c>
      <c r="L760" s="10">
        <v>0.1610992248880472</v>
      </c>
      <c r="M760" s="10">
        <v>1.35400640077266</v>
      </c>
      <c r="N760" s="10">
        <v>7.0593120800251943E-2</v>
      </c>
      <c r="O760" s="10">
        <v>0.42257712736425845</v>
      </c>
      <c r="P760" s="10">
        <v>0.23811978273095069</v>
      </c>
      <c r="Q760" s="10">
        <v>1.1001826626760469</v>
      </c>
      <c r="R760" s="10">
        <v>1.3424353621019531</v>
      </c>
      <c r="S760" s="10">
        <v>1.326181722760285</v>
      </c>
      <c r="T760" s="10">
        <v>1.1382313905646693</v>
      </c>
      <c r="U760" s="10">
        <v>1.4026324059597475</v>
      </c>
      <c r="V760" s="10">
        <v>1.3523224621615464</v>
      </c>
      <c r="W760" s="10">
        <v>1.6759666661148056</v>
      </c>
      <c r="X760" s="10">
        <v>-0.5354411710976491</v>
      </c>
      <c r="Y760" s="10">
        <v>0.19810145392326534</v>
      </c>
      <c r="Z760" s="10">
        <v>-0.30108397179799268</v>
      </c>
      <c r="AA760" s="10">
        <v>1.2196755413921088</v>
      </c>
    </row>
    <row r="761" spans="2:27">
      <c r="B761" s="3" t="s">
        <v>71</v>
      </c>
      <c r="C761" s="14">
        <v>2.3479095302146341E-2</v>
      </c>
      <c r="D761" s="14">
        <v>0.27202563206716696</v>
      </c>
      <c r="E761" s="14">
        <v>0.91749734914129055</v>
      </c>
      <c r="F761" s="14">
        <v>1.2647759937438712</v>
      </c>
      <c r="G761" s="14">
        <v>1.1507988901366379</v>
      </c>
      <c r="H761" s="14">
        <v>2.8127197523150429E-2</v>
      </c>
      <c r="I761" s="14">
        <v>0.94686415294799808</v>
      </c>
      <c r="J761" s="14">
        <v>0.64616234275596407</v>
      </c>
      <c r="K761" s="14">
        <v>1.1795356492391775</v>
      </c>
      <c r="L761" s="14">
        <v>1.2686563959933714</v>
      </c>
      <c r="M761" s="14">
        <v>1.35400640077266</v>
      </c>
      <c r="N761" s="14">
        <v>1.3648003354715346</v>
      </c>
      <c r="O761" s="14">
        <v>1.5846642276159688</v>
      </c>
      <c r="P761" s="14">
        <v>1.428718696385703</v>
      </c>
      <c r="Q761" s="14">
        <v>1.1001826626760469</v>
      </c>
      <c r="R761" s="14">
        <v>1.3424353621019531</v>
      </c>
      <c r="S761" s="14">
        <v>1.326181722760285</v>
      </c>
      <c r="T761" s="14">
        <v>1.1382313905646693</v>
      </c>
      <c r="U761" s="14">
        <v>1.4026324059597475</v>
      </c>
      <c r="V761" s="14">
        <v>1.3523224621615464</v>
      </c>
      <c r="W761" s="14">
        <v>1.6759666661148056</v>
      </c>
      <c r="X761" s="14">
        <v>1.8204999817320069</v>
      </c>
      <c r="Y761" s="14">
        <v>1.4087214501209984</v>
      </c>
      <c r="Z761" s="14">
        <v>1.7688683343132063</v>
      </c>
      <c r="AA761" s="14">
        <v>1.2196755413921088</v>
      </c>
    </row>
    <row r="762" spans="2:27">
      <c r="B762" s="3" t="s">
        <v>72</v>
      </c>
      <c r="C762" s="10">
        <v>1.3148293369202024</v>
      </c>
      <c r="D762" s="10">
        <v>1.5188097790416817</v>
      </c>
      <c r="E762" s="10">
        <v>0.91749734914129055</v>
      </c>
      <c r="F762" s="10">
        <v>1.2647759937438712</v>
      </c>
      <c r="G762" s="10">
        <v>-9.0258736481304364E-2</v>
      </c>
      <c r="H762" s="10">
        <v>1.5751230612964329</v>
      </c>
      <c r="I762" s="10">
        <v>0.94686415294799808</v>
      </c>
      <c r="J762" s="10">
        <v>1.9624189668884839</v>
      </c>
      <c r="K762" s="10">
        <v>1.1795356492391775</v>
      </c>
      <c r="L762" s="10">
        <v>1.2686563959933714</v>
      </c>
      <c r="M762" s="10" t="s">
        <v>4</v>
      </c>
      <c r="N762" s="10">
        <v>7.0593120800251943E-2</v>
      </c>
      <c r="O762" s="10">
        <v>1.5846642276159688</v>
      </c>
      <c r="P762" s="10">
        <v>1.428718696385703</v>
      </c>
      <c r="Q762" s="10">
        <v>1.1001826626760469</v>
      </c>
      <c r="R762" s="10">
        <v>1.3424353621019531</v>
      </c>
      <c r="S762" s="10">
        <v>1.326181722760285</v>
      </c>
      <c r="T762" s="10">
        <v>1.1382313905646693</v>
      </c>
      <c r="U762" s="10">
        <v>2.5047007249281064E-2</v>
      </c>
      <c r="V762" s="10">
        <v>-5.1031036307982579E-2</v>
      </c>
      <c r="W762" s="10">
        <v>0.49419529898257075</v>
      </c>
      <c r="X762" s="10">
        <v>0.64252940531717884</v>
      </c>
      <c r="Y762" s="10">
        <v>1.4087214501209984</v>
      </c>
      <c r="Z762" s="10">
        <v>1.7688683343132063</v>
      </c>
      <c r="AA762" s="10">
        <v>1.2196755413921088</v>
      </c>
    </row>
    <row r="763" spans="2:27">
      <c r="B763" s="3" t="s">
        <v>73</v>
      </c>
      <c r="C763" s="14">
        <v>-1.2678711463159098</v>
      </c>
      <c r="D763" s="14">
        <v>-0.97475851490734777</v>
      </c>
      <c r="E763" s="14">
        <v>-0.95147873244281878</v>
      </c>
      <c r="F763" s="14">
        <v>-4.772739599033448E-2</v>
      </c>
      <c r="G763" s="14">
        <v>-9.0258736481304364E-2</v>
      </c>
      <c r="H763" s="14">
        <v>2.8127197523150429E-2</v>
      </c>
      <c r="I763" s="14">
        <v>-1.0561177090573828</v>
      </c>
      <c r="J763" s="14">
        <v>-0.6700942813765558</v>
      </c>
      <c r="K763" s="14">
        <v>-2.0641873861685598</v>
      </c>
      <c r="L763" s="14">
        <v>0.1610992248880472</v>
      </c>
      <c r="M763" s="14" t="s">
        <v>4</v>
      </c>
      <c r="N763" s="14">
        <v>7.0593120800251943E-2</v>
      </c>
      <c r="O763" s="14">
        <v>0.42257712736425845</v>
      </c>
      <c r="P763" s="14">
        <v>0.23811978273095069</v>
      </c>
      <c r="Q763" s="14">
        <v>-0.79075628879840809</v>
      </c>
      <c r="R763" s="14">
        <v>-0.55074271265721175</v>
      </c>
      <c r="S763" s="14">
        <v>-0.2257330591932401</v>
      </c>
      <c r="T763" s="14">
        <v>-0.46696672433422348</v>
      </c>
      <c r="U763" s="14">
        <v>2.5047007249281064E-2</v>
      </c>
      <c r="V763" s="14">
        <v>-1.4543845347775115</v>
      </c>
      <c r="W763" s="14">
        <v>-0.68757606814966421</v>
      </c>
      <c r="X763" s="14">
        <v>-0.5354411710976491</v>
      </c>
      <c r="Y763" s="14">
        <v>0.19810145392326534</v>
      </c>
      <c r="Z763" s="14">
        <v>-0.30108397179799268</v>
      </c>
      <c r="AA763" s="14">
        <v>-0.14934802547658516</v>
      </c>
    </row>
    <row r="764" spans="2:27">
      <c r="B764" s="3" t="s">
        <v>74</v>
      </c>
      <c r="C764" s="10">
        <v>1.3148293369202024</v>
      </c>
      <c r="D764" s="10">
        <v>0.27202563206716696</v>
      </c>
      <c r="E764" s="10">
        <v>0.91749734914129055</v>
      </c>
      <c r="F764" s="10">
        <v>-4.772739599033448E-2</v>
      </c>
      <c r="G764" s="10">
        <v>1.1507988901366379</v>
      </c>
      <c r="H764" s="10">
        <v>2.8127197523150429E-2</v>
      </c>
      <c r="I764" s="10">
        <v>-1.0561177090573828</v>
      </c>
      <c r="J764" s="10">
        <v>-0.6700942813765558</v>
      </c>
      <c r="K764" s="10">
        <v>-0.44232586846469107</v>
      </c>
      <c r="L764" s="10">
        <v>-0.94645794621727697</v>
      </c>
      <c r="M764" s="10" t="s">
        <v>4</v>
      </c>
      <c r="N764" s="10">
        <v>7.0593120800251943E-2</v>
      </c>
      <c r="O764" s="10">
        <v>0.42257712736425845</v>
      </c>
      <c r="P764" s="10">
        <v>0.23811978273095069</v>
      </c>
      <c r="Q764" s="10">
        <v>-0.79075628879840809</v>
      </c>
      <c r="R764" s="10">
        <v>-0.55074271265721175</v>
      </c>
      <c r="S764" s="10">
        <v>-0.2257330591932401</v>
      </c>
      <c r="T764" s="10">
        <v>-0.46696672433422348</v>
      </c>
      <c r="U764" s="10">
        <v>-1.3525383914611855</v>
      </c>
      <c r="V764" s="10">
        <v>-5.1031036307982579E-2</v>
      </c>
      <c r="W764" s="10">
        <v>-0.68757606814966421</v>
      </c>
      <c r="X764" s="10">
        <v>0.64252940531717884</v>
      </c>
      <c r="Y764" s="10">
        <v>0.19810145392326534</v>
      </c>
      <c r="Z764" s="10">
        <v>-0.30108397179799268</v>
      </c>
      <c r="AA764" s="10">
        <v>1.2196755413921088</v>
      </c>
    </row>
    <row r="765" spans="2:27">
      <c r="B765" s="3" t="s">
        <v>75</v>
      </c>
      <c r="C765" s="14">
        <v>2.3479095302146341E-2</v>
      </c>
      <c r="D765" s="14">
        <v>-0.97475851490734777</v>
      </c>
      <c r="E765" s="14">
        <v>0.91749734914129055</v>
      </c>
      <c r="F765" s="14">
        <v>-4.772739599033448E-2</v>
      </c>
      <c r="G765" s="14">
        <v>-9.0258736481304364E-2</v>
      </c>
      <c r="H765" s="14">
        <v>1.5751230612964329</v>
      </c>
      <c r="I765" s="14">
        <v>0.94686415294799808</v>
      </c>
      <c r="J765" s="14">
        <v>-0.6700942813765558</v>
      </c>
      <c r="K765" s="14">
        <v>1.1795356492391775</v>
      </c>
      <c r="L765" s="14">
        <v>-2.0540151173226011</v>
      </c>
      <c r="M765" s="14">
        <v>-1.35400640077266</v>
      </c>
      <c r="N765" s="14">
        <v>7.0593120800251943E-2</v>
      </c>
      <c r="O765" s="14">
        <v>0.42257712736425845</v>
      </c>
      <c r="P765" s="14">
        <v>-0.95247913092380165</v>
      </c>
      <c r="Q765" s="14">
        <v>1.1001826626760469</v>
      </c>
      <c r="R765" s="14">
        <v>-0.55074271265721175</v>
      </c>
      <c r="S765" s="14">
        <v>-1.7776478411467651</v>
      </c>
      <c r="T765" s="14">
        <v>1.1382313905646693</v>
      </c>
      <c r="U765" s="14">
        <v>-1.3525383914611855</v>
      </c>
      <c r="V765" s="14">
        <v>-5.1031036307982579E-2</v>
      </c>
      <c r="W765" s="14">
        <v>0.49419529898257075</v>
      </c>
      <c r="X765" s="14">
        <v>0.64252940531717884</v>
      </c>
      <c r="Y765" s="14">
        <v>0.19810145392326534</v>
      </c>
      <c r="Z765" s="14">
        <v>-0.30108397179799268</v>
      </c>
      <c r="AA765" s="14">
        <v>-0.14934802547658516</v>
      </c>
    </row>
    <row r="766" spans="2:27">
      <c r="B766" s="3" t="s">
        <v>76</v>
      </c>
      <c r="C766" s="10">
        <v>2.3479095302146341E-2</v>
      </c>
      <c r="D766" s="10">
        <v>1.5188097790416817</v>
      </c>
      <c r="E766" s="10">
        <v>-0.95147873244281878</v>
      </c>
      <c r="F766" s="10">
        <v>-1.3602307857245401</v>
      </c>
      <c r="G766" s="10">
        <v>-9.0258736481304364E-2</v>
      </c>
      <c r="H766" s="10">
        <v>2.8127197523150429E-2</v>
      </c>
      <c r="I766" s="10">
        <v>-1.0561177090573828</v>
      </c>
      <c r="J766" s="10">
        <v>0.64616234275596407</v>
      </c>
      <c r="K766" s="10">
        <v>1.1795356492391775</v>
      </c>
      <c r="L766" s="10">
        <v>0.1610992248880472</v>
      </c>
      <c r="M766" s="10" t="s">
        <v>4</v>
      </c>
      <c r="N766" s="10">
        <v>7.0593120800251943E-2</v>
      </c>
      <c r="O766" s="10">
        <v>-0.73950997288745191</v>
      </c>
      <c r="P766" s="10">
        <v>0.23811978273095069</v>
      </c>
      <c r="Q766" s="10">
        <v>-0.79075628879840809</v>
      </c>
      <c r="R766" s="10">
        <v>-0.55074271265721175</v>
      </c>
      <c r="S766" s="10">
        <v>-0.2257330591932401</v>
      </c>
      <c r="T766" s="10">
        <v>-0.46696672433422348</v>
      </c>
      <c r="U766" s="10">
        <v>2.5047007249281064E-2</v>
      </c>
      <c r="V766" s="10">
        <v>-5.1031036307982579E-2</v>
      </c>
      <c r="W766" s="10">
        <v>0.49419529898257075</v>
      </c>
      <c r="X766" s="10">
        <v>0.64252940531717884</v>
      </c>
      <c r="Y766" s="10">
        <v>0.19810145392326534</v>
      </c>
      <c r="Z766" s="10">
        <v>0.7338921812576068</v>
      </c>
      <c r="AA766" s="10">
        <v>-0.14934802547658516</v>
      </c>
    </row>
    <row r="767" spans="2:27">
      <c r="B767" s="3" t="s">
        <v>77</v>
      </c>
      <c r="C767" s="14">
        <v>2.3479095302146341E-2</v>
      </c>
      <c r="D767" s="14">
        <v>0.27202563206716696</v>
      </c>
      <c r="E767" s="14">
        <v>0.91749734914129055</v>
      </c>
      <c r="F767" s="14">
        <v>-4.772739599033448E-2</v>
      </c>
      <c r="G767" s="14">
        <v>1.1507988901366379</v>
      </c>
      <c r="H767" s="14">
        <v>2.8127197523150429E-2</v>
      </c>
      <c r="I767" s="14">
        <v>0.94686415294799808</v>
      </c>
      <c r="J767" s="14">
        <v>-0.6700942813765558</v>
      </c>
      <c r="K767" s="14">
        <v>-0.44232586846469107</v>
      </c>
      <c r="L767" s="14">
        <v>0.1610992248880472</v>
      </c>
      <c r="M767" s="14">
        <v>-1.35400640077266</v>
      </c>
      <c r="N767" s="14">
        <v>-1.2236140938710307</v>
      </c>
      <c r="O767" s="14">
        <v>-0.73950997288745191</v>
      </c>
      <c r="P767" s="14">
        <v>0.23811978273095069</v>
      </c>
      <c r="Q767" s="14">
        <v>-0.79075628879840809</v>
      </c>
      <c r="R767" s="14">
        <v>-0.55074271265721175</v>
      </c>
      <c r="S767" s="14">
        <v>-0.2257330591932401</v>
      </c>
      <c r="T767" s="14">
        <v>-0.46696672433422348</v>
      </c>
      <c r="U767" s="14">
        <v>-1.3525383914611855</v>
      </c>
      <c r="V767" s="14">
        <v>-1.4543845347775115</v>
      </c>
      <c r="W767" s="14">
        <v>-0.68757606814966421</v>
      </c>
      <c r="X767" s="14">
        <v>-0.5354411710976491</v>
      </c>
      <c r="Y767" s="14">
        <v>0.19810145392326534</v>
      </c>
      <c r="Z767" s="14">
        <v>-0.30108397179799268</v>
      </c>
      <c r="AA767" s="14">
        <v>-0.14934802547658516</v>
      </c>
    </row>
    <row r="768" spans="2:27">
      <c r="B768" s="3" t="s">
        <v>78</v>
      </c>
      <c r="C768" s="10">
        <v>-1.2678711463159098</v>
      </c>
      <c r="D768" s="10">
        <v>-0.97475851490734777</v>
      </c>
      <c r="E768" s="10">
        <v>-0.95147873244281878</v>
      </c>
      <c r="F768" s="10">
        <v>-4.772739599033448E-2</v>
      </c>
      <c r="G768" s="10">
        <v>-9.0258736481304364E-2</v>
      </c>
      <c r="H768" s="10">
        <v>2.8127197523150429E-2</v>
      </c>
      <c r="I768" s="10">
        <v>-1.0561177090573828</v>
      </c>
      <c r="J768" s="10">
        <v>0.64616234275596407</v>
      </c>
      <c r="K768" s="10">
        <v>1.1795356492391775</v>
      </c>
      <c r="L768" s="10">
        <v>0.1610992248880472</v>
      </c>
      <c r="M768" s="10">
        <v>-1.35400640077266</v>
      </c>
      <c r="N768" s="10">
        <v>-1.2236140938710307</v>
      </c>
      <c r="O768" s="10">
        <v>-0.73950997288745191</v>
      </c>
      <c r="P768" s="10">
        <v>-0.95247913092380165</v>
      </c>
      <c r="Q768" s="10">
        <v>-0.79075628879840809</v>
      </c>
      <c r="R768" s="10">
        <v>1.3424353621019531</v>
      </c>
      <c r="S768" s="10">
        <v>-0.2257330591932401</v>
      </c>
      <c r="T768" s="10">
        <v>1.1382313905646693</v>
      </c>
      <c r="U768" s="10">
        <v>2.5047007249281064E-2</v>
      </c>
      <c r="V768" s="10">
        <v>-5.1031036307982579E-2</v>
      </c>
      <c r="W768" s="10">
        <v>-0.68757606814966421</v>
      </c>
      <c r="X768" s="10">
        <v>-0.5354411710976491</v>
      </c>
      <c r="Y768" s="10">
        <v>0.19810145392326534</v>
      </c>
      <c r="Z768" s="10">
        <v>-0.30108397179799268</v>
      </c>
      <c r="AA768" s="10">
        <v>-0.14934802547658516</v>
      </c>
    </row>
    <row r="769" spans="2:27">
      <c r="B769" s="3" t="s">
        <v>79</v>
      </c>
      <c r="C769" s="14">
        <v>2.3479095302146341E-2</v>
      </c>
      <c r="D769" s="14">
        <v>-0.97475851490734777</v>
      </c>
      <c r="E769" s="14">
        <v>-0.95147873244281878</v>
      </c>
      <c r="F769" s="14">
        <v>-4.772739599033448E-2</v>
      </c>
      <c r="G769" s="14">
        <v>-1.3313163630992466</v>
      </c>
      <c r="H769" s="14">
        <v>2.8127197523150429E-2</v>
      </c>
      <c r="I769" s="14">
        <v>-1.0561177090573828</v>
      </c>
      <c r="J769" s="14">
        <v>-0.6700942813765558</v>
      </c>
      <c r="K769" s="14">
        <v>-0.44232586846469107</v>
      </c>
      <c r="L769" s="14">
        <v>-0.94645794621727697</v>
      </c>
      <c r="M769" s="14">
        <v>-1.35400640077266</v>
      </c>
      <c r="N769" s="14">
        <v>-1.2236140938710307</v>
      </c>
      <c r="O769" s="14">
        <v>-0.73950997288745191</v>
      </c>
      <c r="P769" s="14">
        <v>-0.95247913092380165</v>
      </c>
      <c r="Q769" s="14">
        <v>-0.79075628879840809</v>
      </c>
      <c r="R769" s="14">
        <v>-0.55074271265721175</v>
      </c>
      <c r="S769" s="14">
        <v>-0.2257330591932401</v>
      </c>
      <c r="T769" s="14">
        <v>-0.46696672433422348</v>
      </c>
      <c r="U769" s="14">
        <v>2.5047007249281064E-2</v>
      </c>
      <c r="V769" s="14">
        <v>-5.1031036307982579E-2</v>
      </c>
      <c r="W769" s="14">
        <v>0.49419529898257075</v>
      </c>
      <c r="X769" s="14">
        <v>0.64252940531717884</v>
      </c>
      <c r="Y769" s="14">
        <v>0.19810145392326534</v>
      </c>
      <c r="Z769" s="14">
        <v>-0.30108397179799268</v>
      </c>
      <c r="AA769" s="14">
        <v>-0.14934802547658516</v>
      </c>
    </row>
    <row r="770" spans="2:27">
      <c r="B770" s="3" t="s">
        <v>80</v>
      </c>
      <c r="C770" s="10">
        <v>2.3479095302146341E-2</v>
      </c>
      <c r="D770" s="10">
        <v>1.5188097790416817</v>
      </c>
      <c r="E770" s="10">
        <v>-2.8204548140269279</v>
      </c>
      <c r="F770" s="10">
        <v>-4.772739599033448E-2</v>
      </c>
      <c r="G770" s="10">
        <v>-9.0258736481304364E-2</v>
      </c>
      <c r="H770" s="10">
        <v>2.8127197523150429E-2</v>
      </c>
      <c r="I770" s="10">
        <v>0.94686415294799808</v>
      </c>
      <c r="J770" s="10">
        <v>0.64616234275596407</v>
      </c>
      <c r="K770" s="10">
        <v>-2.0641873861685598</v>
      </c>
      <c r="L770" s="10">
        <v>-0.94645794621727697</v>
      </c>
      <c r="M770" s="10" t="s">
        <v>4</v>
      </c>
      <c r="N770" s="10">
        <v>7.0593120800251943E-2</v>
      </c>
      <c r="O770" s="10">
        <v>0.42257712736425845</v>
      </c>
      <c r="P770" s="10">
        <v>0.23811978273095069</v>
      </c>
      <c r="Q770" s="10">
        <v>1.1001826626760469</v>
      </c>
      <c r="R770" s="10">
        <v>-0.55074271265721175</v>
      </c>
      <c r="S770" s="10">
        <v>1.326181722760285</v>
      </c>
      <c r="T770" s="10">
        <v>1.1382313905646693</v>
      </c>
      <c r="U770" s="10">
        <v>2.5047007249281064E-2</v>
      </c>
      <c r="V770" s="10">
        <v>-5.1031036307982579E-2</v>
      </c>
      <c r="W770" s="10">
        <v>-0.68757606814966421</v>
      </c>
      <c r="X770" s="10">
        <v>-0.5354411710976491</v>
      </c>
      <c r="Y770" s="10">
        <v>-1.0125185422744676</v>
      </c>
      <c r="Z770" s="10">
        <v>-0.30108397179799268</v>
      </c>
      <c r="AA770" s="10">
        <v>-0.14934802547658516</v>
      </c>
    </row>
    <row r="771" spans="2:27">
      <c r="B771" s="3" t="s">
        <v>81</v>
      </c>
      <c r="C771" s="14">
        <v>1.3148293369202024</v>
      </c>
      <c r="D771" s="14">
        <v>0.27202563206716696</v>
      </c>
      <c r="E771" s="14">
        <v>0.91749734914129055</v>
      </c>
      <c r="F771" s="14">
        <v>1.2647759937438712</v>
      </c>
      <c r="G771" s="14">
        <v>1.1507988901366379</v>
      </c>
      <c r="H771" s="14">
        <v>1.5751230612964329</v>
      </c>
      <c r="I771" s="14">
        <v>0.94686415294799808</v>
      </c>
      <c r="J771" s="14">
        <v>1.9624189668884839</v>
      </c>
      <c r="K771" s="14">
        <v>1.1795356492391775</v>
      </c>
      <c r="L771" s="14">
        <v>1.2686563959933714</v>
      </c>
      <c r="M771" s="14" t="s">
        <v>4</v>
      </c>
      <c r="N771" s="14">
        <v>7.0593120800251943E-2</v>
      </c>
      <c r="O771" s="14">
        <v>0.42257712736425845</v>
      </c>
      <c r="P771" s="14">
        <v>1.428718696385703</v>
      </c>
      <c r="Q771" s="14">
        <v>1.1001826626760469</v>
      </c>
      <c r="R771" s="14">
        <v>1.3424353621019531</v>
      </c>
      <c r="S771" s="14">
        <v>1.326181722760285</v>
      </c>
      <c r="T771" s="14">
        <v>-0.46696672433422348</v>
      </c>
      <c r="U771" s="14">
        <v>1.4026324059597475</v>
      </c>
      <c r="V771" s="14">
        <v>1.3523224621615464</v>
      </c>
      <c r="W771" s="14">
        <v>1.6759666661148056</v>
      </c>
      <c r="X771" s="14">
        <v>1.8204999817320069</v>
      </c>
      <c r="Y771" s="14">
        <v>0.19810145392326534</v>
      </c>
      <c r="Z771" s="14">
        <v>1.7688683343132063</v>
      </c>
      <c r="AA771" s="14">
        <v>1.2196755413921088</v>
      </c>
    </row>
    <row r="772" spans="2:27">
      <c r="B772" s="3" t="s">
        <v>82</v>
      </c>
      <c r="C772" s="10">
        <v>1.3148293369202024</v>
      </c>
      <c r="D772" s="10">
        <v>0.27202563206716696</v>
      </c>
      <c r="E772" s="10">
        <v>-0.95147873244281878</v>
      </c>
      <c r="F772" s="10">
        <v>-4.772739599033448E-2</v>
      </c>
      <c r="G772" s="10">
        <v>-9.0258736481304364E-2</v>
      </c>
      <c r="H772" s="10">
        <v>2.8127197523150429E-2</v>
      </c>
      <c r="I772" s="10">
        <v>-1.0561177090573828</v>
      </c>
      <c r="J772" s="10">
        <v>0.64616234275596407</v>
      </c>
      <c r="K772" s="10">
        <v>-0.44232586846469107</v>
      </c>
      <c r="L772" s="10">
        <v>0.1610992248880472</v>
      </c>
      <c r="M772" s="10" t="s">
        <v>4</v>
      </c>
      <c r="N772" s="10">
        <v>7.0593120800251943E-2</v>
      </c>
      <c r="O772" s="10">
        <v>0.42257712736425845</v>
      </c>
      <c r="P772" s="10">
        <v>-0.95247913092380165</v>
      </c>
      <c r="Q772" s="10">
        <v>-0.79075628879840809</v>
      </c>
      <c r="R772" s="10">
        <v>-0.55074271265721175</v>
      </c>
      <c r="S772" s="10">
        <v>-0.2257330591932401</v>
      </c>
      <c r="T772" s="10">
        <v>-0.46696672433422348</v>
      </c>
      <c r="U772" s="10">
        <v>2.5047007249281064E-2</v>
      </c>
      <c r="V772" s="10">
        <v>-5.1031036307982579E-2</v>
      </c>
      <c r="W772" s="10">
        <v>0.49419529898257075</v>
      </c>
      <c r="X772" s="10">
        <v>-0.5354411710976491</v>
      </c>
      <c r="Y772" s="10">
        <v>-1.0125185422744676</v>
      </c>
      <c r="Z772" s="10">
        <v>-0.30108397179799268</v>
      </c>
      <c r="AA772" s="10">
        <v>1.2196755413921088</v>
      </c>
    </row>
    <row r="773" spans="2:27">
      <c r="B773" s="3" t="s">
        <v>83</v>
      </c>
      <c r="C773" s="14">
        <v>2.3479095302146341E-2</v>
      </c>
      <c r="D773" s="14">
        <v>0.27202563206716696</v>
      </c>
      <c r="E773" s="14">
        <v>-0.95147873244281878</v>
      </c>
      <c r="F773" s="14">
        <v>-4.772739599033448E-2</v>
      </c>
      <c r="G773" s="14">
        <v>-9.0258736481304364E-2</v>
      </c>
      <c r="H773" s="14">
        <v>2.8127197523150429E-2</v>
      </c>
      <c r="I773" s="14">
        <v>-1.0561177090573828</v>
      </c>
      <c r="J773" s="14">
        <v>0.64616234275596407</v>
      </c>
      <c r="K773" s="14">
        <v>-0.44232586846469107</v>
      </c>
      <c r="L773" s="14">
        <v>0.1610992248880472</v>
      </c>
      <c r="M773" s="14" t="s">
        <v>4</v>
      </c>
      <c r="N773" s="14">
        <v>7.0593120800251943E-2</v>
      </c>
      <c r="O773" s="14">
        <v>0.42257712736425845</v>
      </c>
      <c r="P773" s="14">
        <v>0.23811978273095069</v>
      </c>
      <c r="Q773" s="14">
        <v>-0.79075628879840809</v>
      </c>
      <c r="R773" s="14">
        <v>-2.4439207874163769</v>
      </c>
      <c r="S773" s="14">
        <v>-0.2257330591932401</v>
      </c>
      <c r="T773" s="14">
        <v>-0.46696672433422348</v>
      </c>
      <c r="U773" s="14">
        <v>2.5047007249281064E-2</v>
      </c>
      <c r="V773" s="14">
        <v>-5.1031036307982579E-2</v>
      </c>
      <c r="W773" s="14">
        <v>0.49419529898257075</v>
      </c>
      <c r="X773" s="14">
        <v>0.64252940531717884</v>
      </c>
      <c r="Y773" s="14">
        <v>0.19810145392326534</v>
      </c>
      <c r="Z773" s="14">
        <v>-0.30108397179799268</v>
      </c>
      <c r="AA773" s="14">
        <v>-0.14934802547658516</v>
      </c>
    </row>
    <row r="774" spans="2:27">
      <c r="B774" s="3" t="s">
        <v>84</v>
      </c>
      <c r="C774" s="10">
        <v>2.3479095302146341E-2</v>
      </c>
      <c r="D774" s="10">
        <v>1.5188097790416817</v>
      </c>
      <c r="E774" s="10">
        <v>0.91749734914129055</v>
      </c>
      <c r="F774" s="10">
        <v>1.2647759937438712</v>
      </c>
      <c r="G774" s="10">
        <v>-9.0258736481304364E-2</v>
      </c>
      <c r="H774" s="10">
        <v>2.8127197523150429E-2</v>
      </c>
      <c r="I774" s="10">
        <v>-1.0561177090573828</v>
      </c>
      <c r="J774" s="10">
        <v>-0.6700942813765558</v>
      </c>
      <c r="K774" s="10">
        <v>-0.44232586846469107</v>
      </c>
      <c r="L774" s="10">
        <v>0.1610992248880472</v>
      </c>
      <c r="M774" s="10" t="s">
        <v>4</v>
      </c>
      <c r="N774" s="10">
        <v>1.3648003354715346</v>
      </c>
      <c r="O774" s="10">
        <v>-0.73950997288745191</v>
      </c>
      <c r="P774" s="10">
        <v>-0.95247913092380165</v>
      </c>
      <c r="Q774" s="10">
        <v>1.1001826626760469</v>
      </c>
      <c r="R774" s="10">
        <v>-0.55074271265721175</v>
      </c>
      <c r="S774" s="10">
        <v>-0.2257330591932401</v>
      </c>
      <c r="T774" s="10">
        <v>-0.46696672433422348</v>
      </c>
      <c r="U774" s="10">
        <v>2.5047007249281064E-2</v>
      </c>
      <c r="V774" s="10">
        <v>-5.1031036307982579E-2</v>
      </c>
      <c r="W774" s="10">
        <v>-0.68757606814966421</v>
      </c>
      <c r="X774" s="10">
        <v>-0.5354411710976491</v>
      </c>
      <c r="Y774" s="10">
        <v>0.19810145392326534</v>
      </c>
      <c r="Z774" s="10">
        <v>0.7338921812576068</v>
      </c>
      <c r="AA774" s="10">
        <v>-0.14934802547658516</v>
      </c>
    </row>
    <row r="775" spans="2:27">
      <c r="B775" s="3" t="s">
        <v>85</v>
      </c>
      <c r="C775" s="14">
        <v>2.3479095302146341E-2</v>
      </c>
      <c r="D775" s="14">
        <v>0.27202563206716696</v>
      </c>
      <c r="E775" s="14">
        <v>-0.95147873244281878</v>
      </c>
      <c r="F775" s="14">
        <v>1.2647759937438712</v>
      </c>
      <c r="G775" s="14">
        <v>1.1507988901366379</v>
      </c>
      <c r="H775" s="14">
        <v>2.8127197523150429E-2</v>
      </c>
      <c r="I775" s="14">
        <v>0.94686415294799808</v>
      </c>
      <c r="J775" s="14">
        <v>0.64616234275596407</v>
      </c>
      <c r="K775" s="14">
        <v>-0.44232586846469107</v>
      </c>
      <c r="L775" s="14">
        <v>0.1610992248880472</v>
      </c>
      <c r="M775" s="14">
        <v>1.35400640077266</v>
      </c>
      <c r="N775" s="14">
        <v>7.0593120800251943E-2</v>
      </c>
      <c r="O775" s="14">
        <v>-0.73950997288745191</v>
      </c>
      <c r="P775" s="14">
        <v>0.23811978273095069</v>
      </c>
      <c r="Q775" s="14">
        <v>-0.79075628879840809</v>
      </c>
      <c r="R775" s="14">
        <v>-0.55074271265721175</v>
      </c>
      <c r="S775" s="14">
        <v>-0.2257330591932401</v>
      </c>
      <c r="T775" s="14">
        <v>-0.46696672433422348</v>
      </c>
      <c r="U775" s="14">
        <v>2.5047007249281064E-2</v>
      </c>
      <c r="V775" s="14">
        <v>-5.1031036307982579E-2</v>
      </c>
      <c r="W775" s="14">
        <v>0.49419529898257075</v>
      </c>
      <c r="X775" s="14">
        <v>-0.5354411710976491</v>
      </c>
      <c r="Y775" s="14">
        <v>1.4087214501209984</v>
      </c>
      <c r="Z775" s="14">
        <v>-0.30108397179799268</v>
      </c>
      <c r="AA775" s="14">
        <v>-0.14934802547658516</v>
      </c>
    </row>
    <row r="776" spans="2:27">
      <c r="B776" s="3" t="s">
        <v>86</v>
      </c>
      <c r="C776" s="10">
        <v>-2.5592213879339658</v>
      </c>
      <c r="D776" s="10">
        <v>-2.2215426618818626</v>
      </c>
      <c r="E776" s="10">
        <v>-0.95147873244281878</v>
      </c>
      <c r="F776" s="10">
        <v>-1.3602307857245401</v>
      </c>
      <c r="G776" s="10">
        <v>-2.5723739897171889</v>
      </c>
      <c r="H776" s="10">
        <v>-3.0658645300234144</v>
      </c>
      <c r="I776" s="10">
        <v>-1.0561177090573828</v>
      </c>
      <c r="J776" s="10">
        <v>0.64616234275596407</v>
      </c>
      <c r="K776" s="10">
        <v>-2.0641873861685598</v>
      </c>
      <c r="L776" s="10">
        <v>-3.1615722884279256</v>
      </c>
      <c r="M776" s="10">
        <v>-2.70801280154532</v>
      </c>
      <c r="N776" s="10">
        <v>-2.5178213085423131</v>
      </c>
      <c r="O776" s="10">
        <v>-1.9015970731391623</v>
      </c>
      <c r="P776" s="10">
        <v>-3.3336769582333061</v>
      </c>
      <c r="Q776" s="10">
        <v>-0.79075628879840809</v>
      </c>
      <c r="R776" s="10">
        <v>-0.55074271265721175</v>
      </c>
      <c r="S776" s="10">
        <v>-1.7776478411467651</v>
      </c>
      <c r="T776" s="10">
        <v>-0.46696672433422348</v>
      </c>
      <c r="U776" s="10">
        <v>-1.3525383914611855</v>
      </c>
      <c r="V776" s="10">
        <v>1.3523224621615464</v>
      </c>
      <c r="W776" s="10">
        <v>-1.8693474352818991</v>
      </c>
      <c r="X776" s="10">
        <v>-0.5354411710976491</v>
      </c>
      <c r="Y776" s="10">
        <v>-1.0125185422744676</v>
      </c>
      <c r="Z776" s="10">
        <v>-1.3360601248535922</v>
      </c>
      <c r="AA776" s="10">
        <v>-1.5183715923452792</v>
      </c>
    </row>
    <row r="777" spans="2:27">
      <c r="B777" s="3" t="s">
        <v>87</v>
      </c>
      <c r="C777" s="14">
        <v>2.3479095302146341E-2</v>
      </c>
      <c r="D777" s="14">
        <v>0.27202563206716696</v>
      </c>
      <c r="E777" s="14">
        <v>-0.95147873244281878</v>
      </c>
      <c r="F777" s="14">
        <v>1.2647759937438712</v>
      </c>
      <c r="G777" s="14">
        <v>-9.0258736481304364E-2</v>
      </c>
      <c r="H777" s="14">
        <v>-1.5188686662501321</v>
      </c>
      <c r="I777" s="14">
        <v>0.94686415294799808</v>
      </c>
      <c r="J777" s="14">
        <v>-0.6700942813765558</v>
      </c>
      <c r="K777" s="14">
        <v>-0.44232586846469107</v>
      </c>
      <c r="L777" s="14">
        <v>0.1610992248880472</v>
      </c>
      <c r="M777" s="14" t="s">
        <v>4</v>
      </c>
      <c r="N777" s="14">
        <v>-1.2236140938710307</v>
      </c>
      <c r="O777" s="14">
        <v>-0.73950997288745191</v>
      </c>
      <c r="P777" s="14">
        <v>0.23811978273095069</v>
      </c>
      <c r="Q777" s="14">
        <v>1.1001826626760469</v>
      </c>
      <c r="R777" s="14">
        <v>-0.55074271265721175</v>
      </c>
      <c r="S777" s="14">
        <v>-0.2257330591932401</v>
      </c>
      <c r="T777" s="14">
        <v>-0.46696672433422348</v>
      </c>
      <c r="U777" s="14">
        <v>2.5047007249281064E-2</v>
      </c>
      <c r="V777" s="14">
        <v>-5.1031036307982579E-2</v>
      </c>
      <c r="W777" s="14">
        <v>0.49419529898257075</v>
      </c>
      <c r="X777" s="14">
        <v>1.8204999817320069</v>
      </c>
      <c r="Y777" s="14">
        <v>0.19810145392326534</v>
      </c>
      <c r="Z777" s="14">
        <v>0.7338921812576068</v>
      </c>
      <c r="AA777" s="14">
        <v>-0.14934802547658516</v>
      </c>
    </row>
    <row r="778" spans="2:27">
      <c r="B778" s="3" t="s">
        <v>88</v>
      </c>
      <c r="C778" s="10">
        <v>1.3148293369202024</v>
      </c>
      <c r="D778" s="10">
        <v>1.5188097790416817</v>
      </c>
      <c r="E778" s="10">
        <v>0.91749734914129055</v>
      </c>
      <c r="F778" s="10">
        <v>-4.772739599033448E-2</v>
      </c>
      <c r="G778" s="10">
        <v>-9.0258736481304364E-2</v>
      </c>
      <c r="H778" s="10">
        <v>2.8127197523150429E-2</v>
      </c>
      <c r="I778" s="10">
        <v>-1.0561177090573828</v>
      </c>
      <c r="J778" s="10">
        <v>0.64616234275596407</v>
      </c>
      <c r="K778" s="10">
        <v>-0.44232586846469107</v>
      </c>
      <c r="L778" s="10">
        <v>1.2686563959933714</v>
      </c>
      <c r="M778" s="10">
        <v>1.35400640077266</v>
      </c>
      <c r="N778" s="10">
        <v>1.3648003354715346</v>
      </c>
      <c r="O778" s="10">
        <v>0.42257712736425845</v>
      </c>
      <c r="P778" s="10">
        <v>0.23811978273095069</v>
      </c>
      <c r="Q778" s="10">
        <v>1.1001826626760469</v>
      </c>
      <c r="R778" s="10">
        <v>1.3424353621019531</v>
      </c>
      <c r="S778" s="10">
        <v>1.326181722760285</v>
      </c>
      <c r="T778" s="10">
        <v>1.1382313905646693</v>
      </c>
      <c r="U778" s="10">
        <v>1.4026324059597475</v>
      </c>
      <c r="V778" s="10">
        <v>-5.1031036307982579E-2</v>
      </c>
      <c r="W778" s="10">
        <v>0.49419529898257075</v>
      </c>
      <c r="X778" s="10">
        <v>0.64252940531717884</v>
      </c>
      <c r="Y778" s="10">
        <v>0.19810145392326534</v>
      </c>
      <c r="Z778" s="10">
        <v>0.7338921812576068</v>
      </c>
      <c r="AA778" s="10">
        <v>1.2196755413921088</v>
      </c>
    </row>
    <row r="779" spans="2:27">
      <c r="B779" s="3" t="s">
        <v>89</v>
      </c>
      <c r="C779" s="14">
        <v>1.3148293369202024</v>
      </c>
      <c r="D779" s="14">
        <v>0.27202563206716696</v>
      </c>
      <c r="E779" s="14">
        <v>0.91749734914129055</v>
      </c>
      <c r="F779" s="14">
        <v>1.2647759937438712</v>
      </c>
      <c r="G779" s="14">
        <v>1.1507988901366379</v>
      </c>
      <c r="H779" s="14">
        <v>1.5751230612964329</v>
      </c>
      <c r="I779" s="14">
        <v>0.94686415294799808</v>
      </c>
      <c r="J779" s="14">
        <v>0.64616234275596407</v>
      </c>
      <c r="K779" s="14">
        <v>1.1795356492391775</v>
      </c>
      <c r="L779" s="14">
        <v>1.2686563959933714</v>
      </c>
      <c r="M779" s="14">
        <v>1.35400640077266</v>
      </c>
      <c r="N779" s="14">
        <v>1.3648003354715346</v>
      </c>
      <c r="O779" s="14">
        <v>1.5846642276159688</v>
      </c>
      <c r="P779" s="14">
        <v>1.428718696385703</v>
      </c>
      <c r="Q779" s="14">
        <v>-0.79075628879840809</v>
      </c>
      <c r="R779" s="14">
        <v>-0.55074271265721175</v>
      </c>
      <c r="S779" s="14">
        <v>-0.2257330591932401</v>
      </c>
      <c r="T779" s="14">
        <v>-0.46696672433422348</v>
      </c>
      <c r="U779" s="14">
        <v>2.5047007249281064E-2</v>
      </c>
      <c r="V779" s="14">
        <v>1.3523224621615464</v>
      </c>
      <c r="W779" s="14">
        <v>1.6759666661148056</v>
      </c>
      <c r="X779" s="14">
        <v>1.8204999817320069</v>
      </c>
      <c r="Y779" s="14">
        <v>1.4087214501209984</v>
      </c>
      <c r="Z779" s="14">
        <v>1.7688683343132063</v>
      </c>
      <c r="AA779" s="14">
        <v>1.2196755413921088</v>
      </c>
    </row>
    <row r="780" spans="2:27">
      <c r="B780" s="3" t="s">
        <v>90</v>
      </c>
      <c r="C780" s="10">
        <v>2.3479095302146341E-2</v>
      </c>
      <c r="D780" s="10">
        <v>-0.97475851490734777</v>
      </c>
      <c r="E780" s="10">
        <v>0.91749734914129055</v>
      </c>
      <c r="F780" s="10">
        <v>-4.772739599033448E-2</v>
      </c>
      <c r="G780" s="10">
        <v>-9.0258736481304364E-2</v>
      </c>
      <c r="H780" s="10">
        <v>-1.5188686662501321</v>
      </c>
      <c r="I780" s="10">
        <v>-1.0561177090573828</v>
      </c>
      <c r="J780" s="10">
        <v>-0.6700942813765558</v>
      </c>
      <c r="K780" s="10">
        <v>-0.44232586846469107</v>
      </c>
      <c r="L780" s="10">
        <v>0.1610992248880472</v>
      </c>
      <c r="M780" s="10" t="s">
        <v>4</v>
      </c>
      <c r="N780" s="10">
        <v>7.0593120800251943E-2</v>
      </c>
      <c r="O780" s="10">
        <v>-0.73950997288745191</v>
      </c>
      <c r="P780" s="10">
        <v>0.23811978273095069</v>
      </c>
      <c r="Q780" s="10">
        <v>-0.79075628879840809</v>
      </c>
      <c r="R780" s="10">
        <v>-0.55074271265721175</v>
      </c>
      <c r="S780" s="10">
        <v>-0.2257330591932401</v>
      </c>
      <c r="T780" s="10">
        <v>-0.46696672433422348</v>
      </c>
      <c r="U780" s="10">
        <v>2.5047007249281064E-2</v>
      </c>
      <c r="V780" s="10">
        <v>-5.1031036307982579E-2</v>
      </c>
      <c r="W780" s="10">
        <v>0.49419529898257075</v>
      </c>
      <c r="X780" s="10">
        <v>0.64252940531717884</v>
      </c>
      <c r="Y780" s="10">
        <v>-1.0125185422744676</v>
      </c>
      <c r="Z780" s="10">
        <v>-0.30108397179799268</v>
      </c>
      <c r="AA780" s="10">
        <v>1.2196755413921088</v>
      </c>
    </row>
    <row r="781" spans="2:27">
      <c r="B781" s="3" t="s">
        <v>91</v>
      </c>
      <c r="C781" s="14">
        <v>-1.2678711463159098</v>
      </c>
      <c r="D781" s="14">
        <v>0.27202563206716696</v>
      </c>
      <c r="E781" s="14">
        <v>-0.95147873244281878</v>
      </c>
      <c r="F781" s="14">
        <v>-4.772739599033448E-2</v>
      </c>
      <c r="G781" s="14">
        <v>-9.0258736481304364E-2</v>
      </c>
      <c r="H781" s="14">
        <v>2.8127197523150429E-2</v>
      </c>
      <c r="I781" s="14">
        <v>-1.0561177090573828</v>
      </c>
      <c r="J781" s="14">
        <v>-0.6700942813765558</v>
      </c>
      <c r="K781" s="14">
        <v>1.1795356492391775</v>
      </c>
      <c r="L781" s="14">
        <v>1.2686563959933714</v>
      </c>
      <c r="M781" s="14">
        <v>1.35400640077266</v>
      </c>
      <c r="N781" s="14">
        <v>-1.2236140938710307</v>
      </c>
      <c r="O781" s="14">
        <v>-1.9015970731391623</v>
      </c>
      <c r="P781" s="14">
        <v>0.23811978273095069</v>
      </c>
      <c r="Q781" s="14">
        <v>1.1001826626760469</v>
      </c>
      <c r="R781" s="14">
        <v>1.3424353621019531</v>
      </c>
      <c r="S781" s="14">
        <v>-0.2257330591932401</v>
      </c>
      <c r="T781" s="14">
        <v>1.1382313905646693</v>
      </c>
      <c r="U781" s="14">
        <v>2.5047007249281064E-2</v>
      </c>
      <c r="V781" s="14">
        <v>-1.4543845347775115</v>
      </c>
      <c r="W781" s="14">
        <v>-1.8693474352818991</v>
      </c>
      <c r="X781" s="14">
        <v>-1.713411747512477</v>
      </c>
      <c r="Y781" s="14">
        <v>-1.0125185422744676</v>
      </c>
      <c r="Z781" s="14">
        <v>-1.3360601248535922</v>
      </c>
      <c r="AA781" s="14">
        <v>-0.14934802547658516</v>
      </c>
    </row>
    <row r="782" spans="2:27">
      <c r="B782" s="3" t="s">
        <v>92</v>
      </c>
      <c r="C782" s="10">
        <v>-1.2678711463159098</v>
      </c>
      <c r="D782" s="10">
        <v>0.27202563206716696</v>
      </c>
      <c r="E782" s="10">
        <v>-0.95147873244281878</v>
      </c>
      <c r="F782" s="10">
        <v>-4.772739599033448E-2</v>
      </c>
      <c r="G782" s="10">
        <v>-1.3313163630992466</v>
      </c>
      <c r="H782" s="10">
        <v>-1.5188686662501321</v>
      </c>
      <c r="I782" s="10">
        <v>-1.0561177090573828</v>
      </c>
      <c r="J782" s="10">
        <v>-0.6700942813765558</v>
      </c>
      <c r="K782" s="10">
        <v>-0.44232586846469107</v>
      </c>
      <c r="L782" s="10">
        <v>-0.94645794621727697</v>
      </c>
      <c r="M782" s="10">
        <v>-1.35400640077266</v>
      </c>
      <c r="N782" s="10">
        <v>-1.2236140938710307</v>
      </c>
      <c r="O782" s="10">
        <v>-0.73950997288745191</v>
      </c>
      <c r="P782" s="10">
        <v>-0.95247913092380165</v>
      </c>
      <c r="Q782" s="10">
        <v>-2.6816952402728629</v>
      </c>
      <c r="R782" s="10">
        <v>-0.55074271265721175</v>
      </c>
      <c r="S782" s="10">
        <v>-0.2257330591932401</v>
      </c>
      <c r="T782" s="10">
        <v>-0.46696672433422348</v>
      </c>
      <c r="U782" s="10">
        <v>2.5047007249281064E-2</v>
      </c>
      <c r="V782" s="10">
        <v>-5.1031036307982579E-2</v>
      </c>
      <c r="W782" s="10">
        <v>-0.68757606814966421</v>
      </c>
      <c r="X782" s="10">
        <v>-0.5354411710976491</v>
      </c>
      <c r="Y782" s="10">
        <v>-1.0125185422744676</v>
      </c>
      <c r="Z782" s="10">
        <v>-0.30108397179799268</v>
      </c>
      <c r="AA782" s="10">
        <v>-1.5183715923452792</v>
      </c>
    </row>
    <row r="783" spans="2:27">
      <c r="B783" s="3" t="s">
        <v>93</v>
      </c>
      <c r="C783" s="14">
        <v>2.3479095302146341E-2</v>
      </c>
      <c r="D783" s="14">
        <v>0.27202563206716696</v>
      </c>
      <c r="E783" s="14">
        <v>0.91749734914129055</v>
      </c>
      <c r="F783" s="14">
        <v>-4.772739599033448E-2</v>
      </c>
      <c r="G783" s="14">
        <v>-9.0258736481304364E-2</v>
      </c>
      <c r="H783" s="14">
        <v>-1.5188686662501321</v>
      </c>
      <c r="I783" s="14">
        <v>-1.0561177090573828</v>
      </c>
      <c r="J783" s="14">
        <v>-0.6700942813765558</v>
      </c>
      <c r="K783" s="14">
        <v>-0.44232586846469107</v>
      </c>
      <c r="L783" s="14">
        <v>0.1610992248880472</v>
      </c>
      <c r="M783" s="14" t="s">
        <v>4</v>
      </c>
      <c r="N783" s="14">
        <v>7.0593120800251943E-2</v>
      </c>
      <c r="O783" s="14">
        <v>0.42257712736425845</v>
      </c>
      <c r="P783" s="14">
        <v>1.428718696385703</v>
      </c>
      <c r="Q783" s="14">
        <v>-0.79075628879840809</v>
      </c>
      <c r="R783" s="14">
        <v>-0.55074271265721175</v>
      </c>
      <c r="S783" s="14">
        <v>-0.2257330591932401</v>
      </c>
      <c r="T783" s="14">
        <v>-0.46696672433422348</v>
      </c>
      <c r="U783" s="14">
        <v>2.5047007249281064E-2</v>
      </c>
      <c r="V783" s="14">
        <v>-5.1031036307982579E-2</v>
      </c>
      <c r="W783" s="14">
        <v>-0.68757606814966421</v>
      </c>
      <c r="X783" s="14">
        <v>0.64252940531717884</v>
      </c>
      <c r="Y783" s="14">
        <v>0.19810145392326534</v>
      </c>
      <c r="Z783" s="14">
        <v>0.7338921812576068</v>
      </c>
      <c r="AA783" s="14">
        <v>-0.14934802547658516</v>
      </c>
    </row>
    <row r="784" spans="2:27">
      <c r="B784" s="3" t="s">
        <v>94</v>
      </c>
      <c r="C784" s="10">
        <v>1.3148293369202024</v>
      </c>
      <c r="D784" s="10">
        <v>1.5188097790416817</v>
      </c>
      <c r="E784" s="10">
        <v>0.91749734914129055</v>
      </c>
      <c r="F784" s="10">
        <v>-1.3602307857245401</v>
      </c>
      <c r="G784" s="10">
        <v>1.1507988901366379</v>
      </c>
      <c r="H784" s="10">
        <v>1.5751230612964329</v>
      </c>
      <c r="I784" s="10">
        <v>0.94686415294799808</v>
      </c>
      <c r="J784" s="10">
        <v>1.9624189668884839</v>
      </c>
      <c r="K784" s="10">
        <v>-0.44232586846469107</v>
      </c>
      <c r="L784" s="10">
        <v>0.1610992248880472</v>
      </c>
      <c r="M784" s="10">
        <v>1.35400640077266</v>
      </c>
      <c r="N784" s="10">
        <v>7.0593120800251943E-2</v>
      </c>
      <c r="O784" s="10">
        <v>0.42257712736425845</v>
      </c>
      <c r="P784" s="10">
        <v>0.23811978273095069</v>
      </c>
      <c r="Q784" s="10">
        <v>1.1001826626760469</v>
      </c>
      <c r="R784" s="10">
        <v>1.3424353621019531</v>
      </c>
      <c r="S784" s="10">
        <v>-3.3295626231002902</v>
      </c>
      <c r="T784" s="10">
        <v>-3.677362954132009</v>
      </c>
      <c r="U784" s="10">
        <v>2.5047007249281064E-2</v>
      </c>
      <c r="V784" s="10">
        <v>1.3523224621615464</v>
      </c>
      <c r="W784" s="10">
        <v>1.6759666661148056</v>
      </c>
      <c r="X784" s="10">
        <v>1.8204999817320069</v>
      </c>
      <c r="Y784" s="10">
        <v>1.4087214501209984</v>
      </c>
      <c r="Z784" s="10">
        <v>1.7688683343132063</v>
      </c>
      <c r="AA784" s="10">
        <v>1.2196755413921088</v>
      </c>
    </row>
    <row r="785" spans="2:27">
      <c r="B785" s="3" t="s">
        <v>95</v>
      </c>
      <c r="C785" s="14">
        <v>-1.2678711463159098</v>
      </c>
      <c r="D785" s="14">
        <v>-0.97475851490734777</v>
      </c>
      <c r="E785" s="14">
        <v>-0.95147873244281878</v>
      </c>
      <c r="F785" s="14">
        <v>-4.772739599033448E-2</v>
      </c>
      <c r="G785" s="14">
        <v>-1.3313163630992466</v>
      </c>
      <c r="H785" s="14">
        <v>-1.5188686662501321</v>
      </c>
      <c r="I785" s="14">
        <v>0.94686415294799808</v>
      </c>
      <c r="J785" s="14">
        <v>0.64616234275596407</v>
      </c>
      <c r="K785" s="14">
        <v>-0.44232586846469107</v>
      </c>
      <c r="L785" s="14">
        <v>-0.94645794621727697</v>
      </c>
      <c r="M785" s="14" t="s">
        <v>4</v>
      </c>
      <c r="N785" s="14">
        <v>7.0593120800251943E-2</v>
      </c>
      <c r="O785" s="14">
        <v>0.42257712736425845</v>
      </c>
      <c r="P785" s="14">
        <v>-0.95247913092380165</v>
      </c>
      <c r="Q785" s="14">
        <v>-0.79075628879840809</v>
      </c>
      <c r="R785" s="14">
        <v>-0.55074271265721175</v>
      </c>
      <c r="S785" s="14">
        <v>-0.2257330591932401</v>
      </c>
      <c r="T785" s="14">
        <v>-0.46696672433422348</v>
      </c>
      <c r="U785" s="14">
        <v>-1.3525383914611855</v>
      </c>
      <c r="V785" s="14">
        <v>-5.1031036307982579E-2</v>
      </c>
      <c r="W785" s="14">
        <v>0.49419529898257075</v>
      </c>
      <c r="X785" s="14">
        <v>0.64252940531717884</v>
      </c>
      <c r="Y785" s="14">
        <v>0.19810145392326534</v>
      </c>
      <c r="Z785" s="14">
        <v>0.7338921812576068</v>
      </c>
      <c r="AA785" s="14">
        <v>-2.8873951592139728</v>
      </c>
    </row>
    <row r="786" spans="2:27">
      <c r="B786" s="3" t="s">
        <v>96</v>
      </c>
      <c r="C786" s="10">
        <v>1.3148293369202024</v>
      </c>
      <c r="D786" s="10">
        <v>0.27202563206716696</v>
      </c>
      <c r="E786" s="10">
        <v>0.91749734914129055</v>
      </c>
      <c r="F786" s="10">
        <v>-4.772739599033448E-2</v>
      </c>
      <c r="G786" s="10">
        <v>-9.0258736481304364E-2</v>
      </c>
      <c r="H786" s="10">
        <v>2.8127197523150429E-2</v>
      </c>
      <c r="I786" s="10">
        <v>0.94686415294799808</v>
      </c>
      <c r="J786" s="10">
        <v>0.64616234275596407</v>
      </c>
      <c r="K786" s="10">
        <v>1.1795356492391775</v>
      </c>
      <c r="L786" s="10">
        <v>1.2686563959933714</v>
      </c>
      <c r="M786" s="10" t="s">
        <v>4</v>
      </c>
      <c r="N786" s="10">
        <v>1.3648003354715346</v>
      </c>
      <c r="O786" s="10">
        <v>0.42257712736425845</v>
      </c>
      <c r="P786" s="10">
        <v>1.428718696385703</v>
      </c>
      <c r="Q786" s="10">
        <v>-0.79075628879840809</v>
      </c>
      <c r="R786" s="10">
        <v>1.3424353621019531</v>
      </c>
      <c r="S786" s="10">
        <v>-0.2257330591932401</v>
      </c>
      <c r="T786" s="10">
        <v>1.1382313905646693</v>
      </c>
      <c r="U786" s="10">
        <v>1.4026324059597475</v>
      </c>
      <c r="V786" s="10">
        <v>1.3523224621615464</v>
      </c>
      <c r="W786" s="10">
        <v>0.49419529898257075</v>
      </c>
      <c r="X786" s="10">
        <v>0.64252940531717884</v>
      </c>
      <c r="Y786" s="10">
        <v>1.4087214501209984</v>
      </c>
      <c r="Z786" s="10">
        <v>0.7338921812576068</v>
      </c>
      <c r="AA786" s="10">
        <v>-0.14934802547658516</v>
      </c>
    </row>
    <row r="787" spans="2:27">
      <c r="B787" s="3" t="s">
        <v>97</v>
      </c>
      <c r="C787" s="14">
        <v>-1.2678711463159098</v>
      </c>
      <c r="D787" s="14">
        <v>-0.97475851490734777</v>
      </c>
      <c r="E787" s="14">
        <v>-0.95147873244281878</v>
      </c>
      <c r="F787" s="14">
        <v>-4.772739599033448E-2</v>
      </c>
      <c r="G787" s="14">
        <v>-9.0258736481304364E-2</v>
      </c>
      <c r="H787" s="14">
        <v>-1.5188686662501321</v>
      </c>
      <c r="I787" s="14">
        <v>-1.0561177090573828</v>
      </c>
      <c r="J787" s="14">
        <v>-0.6700942813765558</v>
      </c>
      <c r="K787" s="14">
        <v>-0.44232586846469107</v>
      </c>
      <c r="L787" s="14">
        <v>0.1610992248880472</v>
      </c>
      <c r="M787" s="14">
        <v>-1.35400640077266</v>
      </c>
      <c r="N787" s="14">
        <v>7.0593120800251943E-2</v>
      </c>
      <c r="O787" s="14">
        <v>-0.73950997288745191</v>
      </c>
      <c r="P787" s="14">
        <v>-0.95247913092380165</v>
      </c>
      <c r="Q787" s="14">
        <v>-0.79075628879840809</v>
      </c>
      <c r="R787" s="14">
        <v>-0.55074271265721175</v>
      </c>
      <c r="S787" s="14">
        <v>-0.2257330591932401</v>
      </c>
      <c r="T787" s="14">
        <v>-0.46696672433422348</v>
      </c>
      <c r="U787" s="14">
        <v>2.5047007249281064E-2</v>
      </c>
      <c r="V787" s="14">
        <v>-5.1031036307982579E-2</v>
      </c>
      <c r="W787" s="14">
        <v>-1.8693474352818991</v>
      </c>
      <c r="X787" s="14">
        <v>-1.713411747512477</v>
      </c>
      <c r="Y787" s="14">
        <v>-2.2231385384722007</v>
      </c>
      <c r="Z787" s="14">
        <v>-2.3710362779091918</v>
      </c>
      <c r="AA787" s="14">
        <v>-1.5183715923452792</v>
      </c>
    </row>
    <row r="788" spans="2:27">
      <c r="B788" s="3" t="s">
        <v>98</v>
      </c>
      <c r="C788" s="10">
        <v>2.3479095302146341E-2</v>
      </c>
      <c r="D788" s="10">
        <v>0.27202563206716696</v>
      </c>
      <c r="E788" s="10">
        <v>0.91749734914129055</v>
      </c>
      <c r="F788" s="10">
        <v>1.2647759937438712</v>
      </c>
      <c r="G788" s="10">
        <v>1.1507988901366379</v>
      </c>
      <c r="H788" s="10">
        <v>2.8127197523150429E-2</v>
      </c>
      <c r="I788" s="10">
        <v>0.94686415294799808</v>
      </c>
      <c r="J788" s="10">
        <v>0.64616234275596407</v>
      </c>
      <c r="K788" s="10">
        <v>-0.44232586846469107</v>
      </c>
      <c r="L788" s="10">
        <v>0.1610992248880472</v>
      </c>
      <c r="M788" s="10" t="s">
        <v>4</v>
      </c>
      <c r="N788" s="10">
        <v>7.0593120800251943E-2</v>
      </c>
      <c r="O788" s="10">
        <v>0.42257712736425845</v>
      </c>
      <c r="P788" s="10">
        <v>0.23811978273095069</v>
      </c>
      <c r="Q788" s="10">
        <v>1.1001826626760469</v>
      </c>
      <c r="R788" s="10">
        <v>-0.55074271265721175</v>
      </c>
      <c r="S788" s="10">
        <v>1.326181722760285</v>
      </c>
      <c r="T788" s="10">
        <v>-0.46696672433422348</v>
      </c>
      <c r="U788" s="10">
        <v>2.5047007249281064E-2</v>
      </c>
      <c r="V788" s="10">
        <v>1.3523224621615464</v>
      </c>
      <c r="W788" s="10">
        <v>0.49419529898257075</v>
      </c>
      <c r="X788" s="10">
        <v>0.64252940531717884</v>
      </c>
      <c r="Y788" s="10">
        <v>1.4087214501209984</v>
      </c>
      <c r="Z788" s="10">
        <v>0.7338921812576068</v>
      </c>
      <c r="AA788" s="10">
        <v>-0.14934802547658516</v>
      </c>
    </row>
    <row r="789" spans="2:27">
      <c r="B789" s="3" t="s">
        <v>99</v>
      </c>
      <c r="C789" s="14">
        <v>-1.2678711463159098</v>
      </c>
      <c r="D789" s="14">
        <v>0.27202563206716696</v>
      </c>
      <c r="E789" s="14">
        <v>0.91749734914129055</v>
      </c>
      <c r="F789" s="14">
        <v>-1.3602307857245401</v>
      </c>
      <c r="G789" s="14">
        <v>-9.0258736481304364E-2</v>
      </c>
      <c r="H789" s="14">
        <v>2.8127197523150429E-2</v>
      </c>
      <c r="I789" s="14">
        <v>0.94686415294799808</v>
      </c>
      <c r="J789" s="14">
        <v>-0.6700942813765558</v>
      </c>
      <c r="K789" s="14">
        <v>-0.44232586846469107</v>
      </c>
      <c r="L789" s="14">
        <v>0.1610992248880472</v>
      </c>
      <c r="M789" s="14">
        <v>1.35400640077266</v>
      </c>
      <c r="N789" s="14">
        <v>1.3648003354715346</v>
      </c>
      <c r="O789" s="14">
        <v>-0.73950997288745191</v>
      </c>
      <c r="P789" s="14">
        <v>-0.95247913092380165</v>
      </c>
      <c r="Q789" s="14">
        <v>-0.79075628879840809</v>
      </c>
      <c r="R789" s="14">
        <v>-0.55074271265721175</v>
      </c>
      <c r="S789" s="14">
        <v>-0.2257330591932401</v>
      </c>
      <c r="T789" s="14">
        <v>1.1382313905646693</v>
      </c>
      <c r="U789" s="14">
        <v>1.4026324059597475</v>
      </c>
      <c r="V789" s="14">
        <v>-2.8577380332470406</v>
      </c>
      <c r="W789" s="14">
        <v>-0.68757606814966421</v>
      </c>
      <c r="X789" s="14">
        <v>-0.5354411710976491</v>
      </c>
      <c r="Y789" s="14">
        <v>-1.0125185422744676</v>
      </c>
      <c r="Z789" s="14">
        <v>-1.3360601248535922</v>
      </c>
      <c r="AA789" s="14">
        <v>-0.14934802547658516</v>
      </c>
    </row>
    <row r="790" spans="2:27">
      <c r="B790" s="3" t="s">
        <v>100</v>
      </c>
      <c r="C790" s="10">
        <v>2.3479095302146341E-2</v>
      </c>
      <c r="D790" s="10">
        <v>0.27202563206716696</v>
      </c>
      <c r="E790" s="10">
        <v>0.91749734914129055</v>
      </c>
      <c r="F790" s="10">
        <v>-4.772739599033448E-2</v>
      </c>
      <c r="G790" s="10">
        <v>-9.0258736481304364E-2</v>
      </c>
      <c r="H790" s="10">
        <v>2.8127197523150429E-2</v>
      </c>
      <c r="I790" s="10">
        <v>0.94686415294799808</v>
      </c>
      <c r="J790" s="10">
        <v>0.64616234275596407</v>
      </c>
      <c r="K790" s="10">
        <v>-0.44232586846469107</v>
      </c>
      <c r="L790" s="10">
        <v>0.1610992248880472</v>
      </c>
      <c r="M790" s="10" t="s">
        <v>4</v>
      </c>
      <c r="N790" s="10">
        <v>1.3648003354715346</v>
      </c>
      <c r="O790" s="10">
        <v>0.42257712736425845</v>
      </c>
      <c r="P790" s="10">
        <v>1.428718696385703</v>
      </c>
      <c r="Q790" s="10">
        <v>1.1001826626760469</v>
      </c>
      <c r="R790" s="10">
        <v>-0.55074271265721175</v>
      </c>
      <c r="S790" s="10">
        <v>-0.2257330591932401</v>
      </c>
      <c r="T790" s="10">
        <v>-0.46696672433422348</v>
      </c>
      <c r="U790" s="10">
        <v>2.5047007249281064E-2</v>
      </c>
      <c r="V790" s="10">
        <v>1.3523224621615464</v>
      </c>
      <c r="W790" s="10">
        <v>0.49419529898257075</v>
      </c>
      <c r="X790" s="10">
        <v>0.64252940531717884</v>
      </c>
      <c r="Y790" s="10">
        <v>0.19810145392326534</v>
      </c>
      <c r="Z790" s="10">
        <v>0.7338921812576068</v>
      </c>
      <c r="AA790" s="10">
        <v>-0.14934802547658516</v>
      </c>
    </row>
    <row r="791" spans="2:27" ht="9.9499999999999993" customHeight="1"/>
    <row r="793" spans="2:27" ht="15">
      <c r="B793" s="27" t="s">
        <v>195</v>
      </c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</row>
    <row r="794" spans="2:27" ht="5.0999999999999996" customHeight="1"/>
    <row r="796" spans="2:27">
      <c r="B796" s="1" t="s">
        <v>196</v>
      </c>
    </row>
    <row r="797" spans="2:27" ht="5.0999999999999996" customHeight="1"/>
    <row r="798" spans="2:27">
      <c r="B798" s="4" t="s">
        <v>4</v>
      </c>
      <c r="C798" s="3" t="s">
        <v>18</v>
      </c>
      <c r="D798" s="3" t="s">
        <v>19</v>
      </c>
      <c r="E798" s="3" t="s">
        <v>20</v>
      </c>
      <c r="F798" s="3" t="s">
        <v>21</v>
      </c>
      <c r="G798" s="3" t="s">
        <v>22</v>
      </c>
      <c r="H798" s="3" t="s">
        <v>23</v>
      </c>
      <c r="I798" s="3" t="s">
        <v>24</v>
      </c>
      <c r="J798" s="3" t="s">
        <v>25</v>
      </c>
      <c r="K798" s="3" t="s">
        <v>26</v>
      </c>
      <c r="L798" s="3" t="s">
        <v>27</v>
      </c>
      <c r="M798" s="3" t="s">
        <v>28</v>
      </c>
      <c r="N798" s="3" t="s">
        <v>29</v>
      </c>
      <c r="O798" s="3" t="s">
        <v>30</v>
      </c>
      <c r="P798" s="3" t="s">
        <v>31</v>
      </c>
      <c r="Q798" s="3" t="s">
        <v>32</v>
      </c>
      <c r="R798" s="3" t="s">
        <v>33</v>
      </c>
      <c r="S798" s="3" t="s">
        <v>34</v>
      </c>
      <c r="T798" s="3" t="s">
        <v>35</v>
      </c>
      <c r="U798" s="3" t="s">
        <v>36</v>
      </c>
      <c r="V798" s="3" t="s">
        <v>37</v>
      </c>
      <c r="W798" s="3" t="s">
        <v>38</v>
      </c>
      <c r="X798" s="3" t="s">
        <v>39</v>
      </c>
      <c r="Y798" s="3" t="s">
        <v>40</v>
      </c>
      <c r="Z798" s="3" t="s">
        <v>41</v>
      </c>
      <c r="AA798" s="3" t="s">
        <v>42</v>
      </c>
    </row>
    <row r="799" spans="2:27">
      <c r="B799" s="3" t="s">
        <v>18</v>
      </c>
      <c r="C799" s="10">
        <v>1.0000000000000042</v>
      </c>
      <c r="D799" s="10">
        <v>0.63762708803651036</v>
      </c>
      <c r="E799" s="10">
        <v>0.37339480013255505</v>
      </c>
      <c r="F799" s="10">
        <v>0.40173369431445588</v>
      </c>
      <c r="G799" s="10">
        <v>0.55575848900123637</v>
      </c>
      <c r="H799" s="10">
        <v>0.54417054861216152</v>
      </c>
      <c r="I799" s="10">
        <v>0.16588129442073021</v>
      </c>
      <c r="J799" s="10">
        <v>0.54110995773537729</v>
      </c>
      <c r="K799" s="10">
        <v>0.238864458066607</v>
      </c>
      <c r="L799" s="10">
        <v>0.33427526079420161</v>
      </c>
      <c r="M799" s="10">
        <v>0.31790845323457945</v>
      </c>
      <c r="N799" s="10">
        <v>0.39337112633095744</v>
      </c>
      <c r="O799" s="10">
        <v>0.42663433177338972</v>
      </c>
      <c r="P799" s="10">
        <v>0.44167612869324818</v>
      </c>
      <c r="Q799" s="10">
        <v>0.24055392152651661</v>
      </c>
      <c r="R799" s="10">
        <v>0.23518148284346538</v>
      </c>
      <c r="S799" s="10">
        <v>0.22392533840742368</v>
      </c>
      <c r="T799" s="10">
        <v>-6.4413242813500138E-2</v>
      </c>
      <c r="U799" s="10">
        <v>0.45223434301411874</v>
      </c>
      <c r="V799" s="10">
        <v>0.36364233842967336</v>
      </c>
      <c r="W799" s="10">
        <v>0.59882903767072071</v>
      </c>
      <c r="X799" s="10">
        <v>0.53806765939348999</v>
      </c>
      <c r="Y799" s="10">
        <v>0.42171269106500364</v>
      </c>
      <c r="Z799" s="10">
        <v>0.63887707632686563</v>
      </c>
      <c r="AA799" s="10">
        <v>0.77494899166082409</v>
      </c>
    </row>
    <row r="800" spans="2:27">
      <c r="B800" s="3" t="s">
        <v>19</v>
      </c>
      <c r="C800" s="14">
        <v>0.63762708803651036</v>
      </c>
      <c r="D800" s="14">
        <v>1.0000000000000051</v>
      </c>
      <c r="E800" s="14">
        <v>8.935680362077883E-2</v>
      </c>
      <c r="F800" s="14">
        <v>0.34026475889537755</v>
      </c>
      <c r="G800" s="14">
        <v>0.47468533692427128</v>
      </c>
      <c r="H800" s="14">
        <v>0.37810266499302181</v>
      </c>
      <c r="I800" s="14">
        <v>0.10567028499996757</v>
      </c>
      <c r="J800" s="14">
        <v>0.51050039889977628</v>
      </c>
      <c r="K800" s="14">
        <v>8.3558315242199588E-2</v>
      </c>
      <c r="L800" s="14">
        <v>0.30767481096482407</v>
      </c>
      <c r="M800" s="14">
        <v>0.3683244469931734</v>
      </c>
      <c r="N800" s="14">
        <v>0.36219252525796308</v>
      </c>
      <c r="O800" s="14">
        <v>0.17482254463109256</v>
      </c>
      <c r="P800" s="14">
        <v>0.31307764129123516</v>
      </c>
      <c r="Q800" s="14">
        <v>0.25797130122774353</v>
      </c>
      <c r="R800" s="14">
        <v>0.1498161345169618</v>
      </c>
      <c r="S800" s="14">
        <v>0.20212537793059213</v>
      </c>
      <c r="T800" s="14">
        <v>-5.4912678241315793E-2</v>
      </c>
      <c r="U800" s="14">
        <v>0.39915332239989992</v>
      </c>
      <c r="V800" s="14">
        <v>0.17294346758790455</v>
      </c>
      <c r="W800" s="14">
        <v>0.29419568223367842</v>
      </c>
      <c r="X800" s="14">
        <v>0.38598236595694857</v>
      </c>
      <c r="Y800" s="14">
        <v>0.33031760805174598</v>
      </c>
      <c r="Z800" s="14">
        <v>0.52767429123185206</v>
      </c>
      <c r="AA800" s="14">
        <v>0.50613836739363371</v>
      </c>
    </row>
    <row r="801" spans="2:27">
      <c r="B801" s="3" t="s">
        <v>20</v>
      </c>
      <c r="C801" s="10">
        <v>0.37339480013255505</v>
      </c>
      <c r="D801" s="10">
        <v>8.935680362077883E-2</v>
      </c>
      <c r="E801" s="10">
        <v>0.99999999999999978</v>
      </c>
      <c r="F801" s="10">
        <v>8.8390440073663451E-2</v>
      </c>
      <c r="G801" s="10">
        <v>0.29367642600539318</v>
      </c>
      <c r="H801" s="10">
        <v>0.39474584613581792</v>
      </c>
      <c r="I801" s="10">
        <v>0.35640834885197992</v>
      </c>
      <c r="J801" s="10">
        <v>0.16752751815948763</v>
      </c>
      <c r="K801" s="10">
        <v>0.29560661598278298</v>
      </c>
      <c r="L801" s="10">
        <v>0.26619146057306142</v>
      </c>
      <c r="M801" s="10">
        <v>0.2760660629842776</v>
      </c>
      <c r="N801" s="10">
        <v>0.33104156169830273</v>
      </c>
      <c r="O801" s="10">
        <v>0.32309449513703919</v>
      </c>
      <c r="P801" s="10">
        <v>0.38839870121554931</v>
      </c>
      <c r="Q801" s="10">
        <v>0.27571974962042756</v>
      </c>
      <c r="R801" s="10">
        <v>0.31230654947254821</v>
      </c>
      <c r="S801" s="10">
        <v>0.10163706130960758</v>
      </c>
      <c r="T801" s="10">
        <v>0.15570646962748408</v>
      </c>
      <c r="U801" s="10">
        <v>0.16426846710154192</v>
      </c>
      <c r="V801" s="10">
        <v>0.23757241309264843</v>
      </c>
      <c r="W801" s="10">
        <v>0.38989986505255092</v>
      </c>
      <c r="X801" s="10">
        <v>0.25109143705274706</v>
      </c>
      <c r="Y801" s="10">
        <v>0.39418203089044257</v>
      </c>
      <c r="Z801" s="10">
        <v>0.2762437459935897</v>
      </c>
      <c r="AA801" s="10">
        <v>0.416154304921802</v>
      </c>
    </row>
    <row r="802" spans="2:27">
      <c r="B802" s="3" t="s">
        <v>21</v>
      </c>
      <c r="C802" s="14">
        <v>0.40173369431445588</v>
      </c>
      <c r="D802" s="14">
        <v>0.34026475889537755</v>
      </c>
      <c r="E802" s="14">
        <v>8.8390440073663451E-2</v>
      </c>
      <c r="F802" s="14">
        <v>1.000000000000002</v>
      </c>
      <c r="G802" s="14">
        <v>0.43993555148551566</v>
      </c>
      <c r="H802" s="14">
        <v>0.14901060626572055</v>
      </c>
      <c r="I802" s="14">
        <v>0.14078846886619142</v>
      </c>
      <c r="J802" s="14">
        <v>0.37635790219356358</v>
      </c>
      <c r="K802" s="14">
        <v>0.24981423225829852</v>
      </c>
      <c r="L802" s="14">
        <v>0.24556253509272366</v>
      </c>
      <c r="M802" s="14">
        <v>9.6934799494689305E-2</v>
      </c>
      <c r="N802" s="14">
        <v>0.15779207640103643</v>
      </c>
      <c r="O802" s="14">
        <v>0.32521715754352531</v>
      </c>
      <c r="P802" s="14">
        <v>0.26707367334301724</v>
      </c>
      <c r="Q802" s="14">
        <v>0.18788324179909172</v>
      </c>
      <c r="R802" s="14">
        <v>6.4070944118466602E-2</v>
      </c>
      <c r="S802" s="14">
        <v>0.39660503127429986</v>
      </c>
      <c r="T802" s="14">
        <v>9.2630783342465092E-2</v>
      </c>
      <c r="U802" s="14">
        <v>0.36281252952453336</v>
      </c>
      <c r="V802" s="14">
        <v>0.36594566626965169</v>
      </c>
      <c r="W802" s="14">
        <v>0.41840674479521867</v>
      </c>
      <c r="X802" s="14">
        <v>0.42421653252160352</v>
      </c>
      <c r="Y802" s="14">
        <v>0.29835356629939053</v>
      </c>
      <c r="Z802" s="14">
        <v>0.4795972130260297</v>
      </c>
      <c r="AA802" s="14">
        <v>0.28690169217990108</v>
      </c>
    </row>
    <row r="803" spans="2:27">
      <c r="B803" s="3" t="s">
        <v>22</v>
      </c>
      <c r="C803" s="10">
        <v>0.55575848900123637</v>
      </c>
      <c r="D803" s="10">
        <v>0.47468533692427128</v>
      </c>
      <c r="E803" s="10">
        <v>0.29367642600539318</v>
      </c>
      <c r="F803" s="10">
        <v>0.43993555148551566</v>
      </c>
      <c r="G803" s="10">
        <v>0.99999999999999378</v>
      </c>
      <c r="H803" s="10">
        <v>0.42142840132714376</v>
      </c>
      <c r="I803" s="10">
        <v>0.26624937412410621</v>
      </c>
      <c r="J803" s="10">
        <v>0.38503186101215969</v>
      </c>
      <c r="K803" s="10">
        <v>0.32604415433839079</v>
      </c>
      <c r="L803" s="10">
        <v>0.3394324227320355</v>
      </c>
      <c r="M803" s="10">
        <v>0.39718544749435614</v>
      </c>
      <c r="N803" s="10">
        <v>0.2984054157407508</v>
      </c>
      <c r="O803" s="10">
        <v>0.22169617594420185</v>
      </c>
      <c r="P803" s="10">
        <v>0.34387825152797818</v>
      </c>
      <c r="Q803" s="10">
        <v>0.22730641742430491</v>
      </c>
      <c r="R803" s="10">
        <v>0.16388548483161519</v>
      </c>
      <c r="S803" s="10">
        <v>8.4681019804502905E-2</v>
      </c>
      <c r="T803" s="10">
        <v>-4.2147826517220273E-2</v>
      </c>
      <c r="U803" s="10">
        <v>0.34419328430439217</v>
      </c>
      <c r="V803" s="10">
        <v>0.2487238303584661</v>
      </c>
      <c r="W803" s="10">
        <v>0.33793471688080245</v>
      </c>
      <c r="X803" s="10">
        <v>0.27063816395472601</v>
      </c>
      <c r="Y803" s="10">
        <v>0.318370222769703</v>
      </c>
      <c r="Z803" s="10">
        <v>0.48661056037767286</v>
      </c>
      <c r="AA803" s="10">
        <v>0.5425685540386439</v>
      </c>
    </row>
    <row r="804" spans="2:27">
      <c r="B804" s="3" t="s">
        <v>23</v>
      </c>
      <c r="C804" s="14">
        <v>0.54417054861216152</v>
      </c>
      <c r="D804" s="14">
        <v>0.37810266499302181</v>
      </c>
      <c r="E804" s="14">
        <v>0.39474584613581792</v>
      </c>
      <c r="F804" s="14">
        <v>0.14901060626572055</v>
      </c>
      <c r="G804" s="14">
        <v>0.42142840132714376</v>
      </c>
      <c r="H804" s="14">
        <v>1.0000000000000009</v>
      </c>
      <c r="I804" s="14">
        <v>0.48041176315366141</v>
      </c>
      <c r="J804" s="14">
        <v>0.38907397479272005</v>
      </c>
      <c r="K804" s="14">
        <v>0.46862557970844071</v>
      </c>
      <c r="L804" s="14">
        <v>0.33814600279922258</v>
      </c>
      <c r="M804" s="14">
        <v>0.4950972712678568</v>
      </c>
      <c r="N804" s="14">
        <v>0.36203863297693301</v>
      </c>
      <c r="O804" s="14">
        <v>0.54378039760390773</v>
      </c>
      <c r="P804" s="14">
        <v>0.52911373088040892</v>
      </c>
      <c r="Q804" s="14">
        <v>0.50092307885877785</v>
      </c>
      <c r="R804" s="14">
        <v>0.44148919830533689</v>
      </c>
      <c r="S804" s="14">
        <v>0.26825532001005747</v>
      </c>
      <c r="T804" s="14">
        <v>0.23888308749983808</v>
      </c>
      <c r="U804" s="14">
        <v>0.30927643079603551</v>
      </c>
      <c r="V804" s="14">
        <v>0.19879736526933006</v>
      </c>
      <c r="W804" s="14">
        <v>0.48469842126848628</v>
      </c>
      <c r="X804" s="14">
        <v>0.24699153713644689</v>
      </c>
      <c r="Y804" s="14">
        <v>0.40304413437823045</v>
      </c>
      <c r="Z804" s="14">
        <v>0.35780039261076163</v>
      </c>
      <c r="AA804" s="14">
        <v>0.5432958893205676</v>
      </c>
    </row>
    <row r="805" spans="2:27">
      <c r="B805" s="3" t="s">
        <v>24</v>
      </c>
      <c r="C805" s="10">
        <v>0.16588129442073021</v>
      </c>
      <c r="D805" s="10">
        <v>0.10567028499996757</v>
      </c>
      <c r="E805" s="10">
        <v>0.35640834885197992</v>
      </c>
      <c r="F805" s="10">
        <v>0.14078846886619142</v>
      </c>
      <c r="G805" s="10">
        <v>0.26624937412410621</v>
      </c>
      <c r="H805" s="10">
        <v>0.48041176315366141</v>
      </c>
      <c r="I805" s="10">
        <v>0.99999999999999967</v>
      </c>
      <c r="J805" s="10">
        <v>0.25100634229354868</v>
      </c>
      <c r="K805" s="10">
        <v>0.2416283704446954</v>
      </c>
      <c r="L805" s="10">
        <v>0.29114430385739015</v>
      </c>
      <c r="M805" s="10">
        <v>0.39448003807808257</v>
      </c>
      <c r="N805" s="10">
        <v>0.26308363240845084</v>
      </c>
      <c r="O805" s="10">
        <v>0.44629118765198905</v>
      </c>
      <c r="P805" s="10">
        <v>0.3382006295635524</v>
      </c>
      <c r="Q805" s="10">
        <v>0.54214697874707229</v>
      </c>
      <c r="R805" s="10">
        <v>0.31464209509669661</v>
      </c>
      <c r="S805" s="10">
        <v>0.2702559447877475</v>
      </c>
      <c r="T805" s="10">
        <v>0.26678044957884128</v>
      </c>
      <c r="U805" s="10">
        <v>0.17695869156833674</v>
      </c>
      <c r="V805" s="10">
        <v>0.30385505927838624</v>
      </c>
      <c r="W805" s="10">
        <v>0.39281568262095551</v>
      </c>
      <c r="X805" s="10">
        <v>0.20669594383859777</v>
      </c>
      <c r="Y805" s="10">
        <v>0.42965935314792758</v>
      </c>
      <c r="Z805" s="10">
        <v>0.1720107947129918</v>
      </c>
      <c r="AA805" s="10">
        <v>0.19126918932999579</v>
      </c>
    </row>
    <row r="806" spans="2:27">
      <c r="B806" s="3" t="s">
        <v>25</v>
      </c>
      <c r="C806" s="14">
        <v>0.54110995773537729</v>
      </c>
      <c r="D806" s="14">
        <v>0.51050039889977628</v>
      </c>
      <c r="E806" s="14">
        <v>0.16752751815948763</v>
      </c>
      <c r="F806" s="14">
        <v>0.37635790219356358</v>
      </c>
      <c r="G806" s="14">
        <v>0.38503186101215969</v>
      </c>
      <c r="H806" s="14">
        <v>0.38907397479272005</v>
      </c>
      <c r="I806" s="14">
        <v>0.25100634229354868</v>
      </c>
      <c r="J806" s="14">
        <v>1</v>
      </c>
      <c r="K806" s="14">
        <v>0.28581431942871416</v>
      </c>
      <c r="L806" s="14">
        <v>0.31999959123318511</v>
      </c>
      <c r="M806" s="14">
        <v>0.29163598267661334</v>
      </c>
      <c r="N806" s="14">
        <v>0.3880058104150092</v>
      </c>
      <c r="O806" s="14">
        <v>0.47784349657235908</v>
      </c>
      <c r="P806" s="14">
        <v>0.27353606518395179</v>
      </c>
      <c r="Q806" s="14">
        <v>0.23943392658716142</v>
      </c>
      <c r="R806" s="14">
        <v>0.31056177998337481</v>
      </c>
      <c r="S806" s="14">
        <v>0.22014086097797705</v>
      </c>
      <c r="T806" s="14">
        <v>-5.5877094923118872E-3</v>
      </c>
      <c r="U806" s="14">
        <v>0.47833990521520803</v>
      </c>
      <c r="V806" s="14">
        <v>0.57033385058786723</v>
      </c>
      <c r="W806" s="14">
        <v>0.5574140823056456</v>
      </c>
      <c r="X806" s="14">
        <v>0.59970199730905427</v>
      </c>
      <c r="Y806" s="14">
        <v>0.45144396926687386</v>
      </c>
      <c r="Z806" s="14">
        <v>0.56608391111379375</v>
      </c>
      <c r="AA806" s="14">
        <v>0.48966372569726468</v>
      </c>
    </row>
    <row r="807" spans="2:27">
      <c r="B807" s="3" t="s">
        <v>26</v>
      </c>
      <c r="C807" s="10">
        <v>0.238864458066607</v>
      </c>
      <c r="D807" s="10">
        <v>8.3558315242199588E-2</v>
      </c>
      <c r="E807" s="10">
        <v>0.29560661598278298</v>
      </c>
      <c r="F807" s="10">
        <v>0.24981423225829852</v>
      </c>
      <c r="G807" s="10">
        <v>0.32604415433839079</v>
      </c>
      <c r="H807" s="10">
        <v>0.46862557970844071</v>
      </c>
      <c r="I807" s="10">
        <v>0.2416283704446954</v>
      </c>
      <c r="J807" s="10">
        <v>0.28581431942871416</v>
      </c>
      <c r="K807" s="10">
        <v>0.99999999999999634</v>
      </c>
      <c r="L807" s="10">
        <v>0.52849946296882055</v>
      </c>
      <c r="M807" s="10">
        <v>0.4392021752275786</v>
      </c>
      <c r="N807" s="10">
        <v>0.41286605026743206</v>
      </c>
      <c r="O807" s="10">
        <v>0.46106142730828387</v>
      </c>
      <c r="P807" s="10">
        <v>0.49152385191042436</v>
      </c>
      <c r="Q807" s="10">
        <v>0.20783551376309531</v>
      </c>
      <c r="R807" s="10">
        <v>0.426313560184226</v>
      </c>
      <c r="S807" s="10">
        <v>0.31202366077762789</v>
      </c>
      <c r="T807" s="10">
        <v>0.26679563826844388</v>
      </c>
      <c r="U807" s="10">
        <v>0.25481560238153261</v>
      </c>
      <c r="V807" s="10">
        <v>0.3912540225287493</v>
      </c>
      <c r="W807" s="10">
        <v>0.35798951049189237</v>
      </c>
      <c r="X807" s="10">
        <v>0.14526154835741198</v>
      </c>
      <c r="Y807" s="10">
        <v>0.30182081413027839</v>
      </c>
      <c r="Z807" s="10">
        <v>0.17202058785403293</v>
      </c>
      <c r="AA807" s="10">
        <v>0.29727222782587692</v>
      </c>
    </row>
    <row r="808" spans="2:27">
      <c r="B808" s="3" t="s">
        <v>27</v>
      </c>
      <c r="C808" s="14">
        <v>0.33427526079420161</v>
      </c>
      <c r="D808" s="14">
        <v>0.30767481096482407</v>
      </c>
      <c r="E808" s="14">
        <v>0.26619146057306142</v>
      </c>
      <c r="F808" s="14">
        <v>0.24556253509272366</v>
      </c>
      <c r="G808" s="14">
        <v>0.3394324227320355</v>
      </c>
      <c r="H808" s="14">
        <v>0.33814600279922258</v>
      </c>
      <c r="I808" s="14">
        <v>0.29114430385739015</v>
      </c>
      <c r="J808" s="14">
        <v>0.31999959123318511</v>
      </c>
      <c r="K808" s="14">
        <v>0.52849946296882055</v>
      </c>
      <c r="L808" s="14">
        <v>0.99999999999999867</v>
      </c>
      <c r="M808" s="14">
        <v>0.62712197226654753</v>
      </c>
      <c r="N808" s="14">
        <v>0.5880528679498277</v>
      </c>
      <c r="O808" s="14">
        <v>0.49355714563504538</v>
      </c>
      <c r="P808" s="14">
        <v>0.58500391453410894</v>
      </c>
      <c r="Q808" s="14">
        <v>0.31778322482149174</v>
      </c>
      <c r="R808" s="14">
        <v>0.43183743459290774</v>
      </c>
      <c r="S808" s="14">
        <v>0.50513842423954269</v>
      </c>
      <c r="T808" s="14">
        <v>0.23685058490248165</v>
      </c>
      <c r="U808" s="14">
        <v>0.55078479641974287</v>
      </c>
      <c r="V808" s="14">
        <v>0.31907990655958596</v>
      </c>
      <c r="W808" s="14">
        <v>0.39634164849031789</v>
      </c>
      <c r="X808" s="14">
        <v>0.27602930443833523</v>
      </c>
      <c r="Y808" s="14">
        <v>0.50441835263268353</v>
      </c>
      <c r="Z808" s="14">
        <v>0.25692171452646034</v>
      </c>
      <c r="AA808" s="14">
        <v>0.4375885426603679</v>
      </c>
    </row>
    <row r="809" spans="2:27">
      <c r="B809" s="3" t="s">
        <v>28</v>
      </c>
      <c r="C809" s="10">
        <v>0.31790845323457945</v>
      </c>
      <c r="D809" s="10">
        <v>0.3683244469931734</v>
      </c>
      <c r="E809" s="10">
        <v>0.2760660629842776</v>
      </c>
      <c r="F809" s="10">
        <v>9.6934799494689305E-2</v>
      </c>
      <c r="G809" s="10">
        <v>0.39718544749435614</v>
      </c>
      <c r="H809" s="10">
        <v>0.4950972712678568</v>
      </c>
      <c r="I809" s="10">
        <v>0.39448003807808257</v>
      </c>
      <c r="J809" s="10">
        <v>0.29163598267661334</v>
      </c>
      <c r="K809" s="10">
        <v>0.4392021752275786</v>
      </c>
      <c r="L809" s="10">
        <v>0.62712197226654753</v>
      </c>
      <c r="M809" s="10">
        <v>0.99999999999999867</v>
      </c>
      <c r="N809" s="10">
        <v>0.60536240362236893</v>
      </c>
      <c r="O809" s="10">
        <v>0.51495492174419566</v>
      </c>
      <c r="P809" s="10">
        <v>0.61552090084857491</v>
      </c>
      <c r="Q809" s="10">
        <v>0.46551698977577355</v>
      </c>
      <c r="R809" s="10">
        <v>0.46606822382297614</v>
      </c>
      <c r="S809" s="10">
        <v>0.42026050964375555</v>
      </c>
      <c r="T809" s="10">
        <v>0.23710347513614144</v>
      </c>
      <c r="U809" s="10">
        <v>0.44087950576443713</v>
      </c>
      <c r="V809" s="10">
        <v>0.20728904939721221</v>
      </c>
      <c r="W809" s="10">
        <v>0.40730479881557485</v>
      </c>
      <c r="X809" s="10">
        <v>0.23199704732909704</v>
      </c>
      <c r="Y809" s="10">
        <v>0.41724765695584187</v>
      </c>
      <c r="Z809" s="10">
        <v>0.25479351561533992</v>
      </c>
      <c r="AA809" s="10">
        <v>0.43813939528244922</v>
      </c>
    </row>
    <row r="810" spans="2:27">
      <c r="B810" s="3" t="s">
        <v>29</v>
      </c>
      <c r="C810" s="14">
        <v>0.39337112633095744</v>
      </c>
      <c r="D810" s="14">
        <v>0.36219252525796308</v>
      </c>
      <c r="E810" s="14">
        <v>0.33104156169830273</v>
      </c>
      <c r="F810" s="14">
        <v>0.15779207640103643</v>
      </c>
      <c r="G810" s="14">
        <v>0.2984054157407508</v>
      </c>
      <c r="H810" s="14">
        <v>0.36203863297693301</v>
      </c>
      <c r="I810" s="14">
        <v>0.26308363240845084</v>
      </c>
      <c r="J810" s="14">
        <v>0.3880058104150092</v>
      </c>
      <c r="K810" s="14">
        <v>0.41286605026743206</v>
      </c>
      <c r="L810" s="14">
        <v>0.5880528679498277</v>
      </c>
      <c r="M810" s="14">
        <v>0.60536240362236893</v>
      </c>
      <c r="N810" s="14">
        <v>1</v>
      </c>
      <c r="O810" s="14">
        <v>0.65379692053791316</v>
      </c>
      <c r="P810" s="14">
        <v>0.51549497000917355</v>
      </c>
      <c r="Q810" s="14">
        <v>0.18930923604604263</v>
      </c>
      <c r="R810" s="14">
        <v>0.17252399537233187</v>
      </c>
      <c r="S810" s="14">
        <v>0.34459872413866321</v>
      </c>
      <c r="T810" s="14">
        <v>0.10850860133622059</v>
      </c>
      <c r="U810" s="14">
        <v>0.35480804595894555</v>
      </c>
      <c r="V810" s="14">
        <v>0.39987085228231495</v>
      </c>
      <c r="W810" s="14">
        <v>0.41004616557731077</v>
      </c>
      <c r="X810" s="14">
        <v>0.28726832087270604</v>
      </c>
      <c r="Y810" s="14">
        <v>0.35634832254989962</v>
      </c>
      <c r="Z810" s="14">
        <v>0.26479511251893451</v>
      </c>
      <c r="AA810" s="14">
        <v>0.39711752734115852</v>
      </c>
    </row>
    <row r="811" spans="2:27">
      <c r="B811" s="3" t="s">
        <v>30</v>
      </c>
      <c r="C811" s="10">
        <v>0.42663433177338972</v>
      </c>
      <c r="D811" s="10">
        <v>0.17482254463109256</v>
      </c>
      <c r="E811" s="10">
        <v>0.32309449513703919</v>
      </c>
      <c r="F811" s="10">
        <v>0.32521715754352531</v>
      </c>
      <c r="G811" s="10">
        <v>0.22169617594420185</v>
      </c>
      <c r="H811" s="10">
        <v>0.54378039760390773</v>
      </c>
      <c r="I811" s="10">
        <v>0.44629118765198905</v>
      </c>
      <c r="J811" s="10">
        <v>0.47784349657235908</v>
      </c>
      <c r="K811" s="10">
        <v>0.46106142730828387</v>
      </c>
      <c r="L811" s="10">
        <v>0.49355714563504538</v>
      </c>
      <c r="M811" s="10">
        <v>0.51495492174419566</v>
      </c>
      <c r="N811" s="10">
        <v>0.65379692053791316</v>
      </c>
      <c r="O811" s="10">
        <v>0.99999999999999789</v>
      </c>
      <c r="P811" s="10">
        <v>0.62889983596903676</v>
      </c>
      <c r="Q811" s="10">
        <v>0.33415552096565299</v>
      </c>
      <c r="R811" s="10">
        <v>0.27273196105251818</v>
      </c>
      <c r="S811" s="10">
        <v>0.52166202651185667</v>
      </c>
      <c r="T811" s="10">
        <v>0.23124545735607827</v>
      </c>
      <c r="U811" s="10">
        <v>0.30959055189483603</v>
      </c>
      <c r="V811" s="10">
        <v>0.55528712978330108</v>
      </c>
      <c r="W811" s="10">
        <v>0.59018764943753943</v>
      </c>
      <c r="X811" s="10">
        <v>0.45026773199044962</v>
      </c>
      <c r="Y811" s="10">
        <v>0.5046042250458348</v>
      </c>
      <c r="Z811" s="10">
        <v>0.34590982472219178</v>
      </c>
      <c r="AA811" s="10">
        <v>0.46807369191035841</v>
      </c>
    </row>
    <row r="812" spans="2:27">
      <c r="B812" s="3" t="s">
        <v>31</v>
      </c>
      <c r="C812" s="14">
        <v>0.44167612869324818</v>
      </c>
      <c r="D812" s="14">
        <v>0.31307764129123516</v>
      </c>
      <c r="E812" s="14">
        <v>0.38839870121554931</v>
      </c>
      <c r="F812" s="14">
        <v>0.26707367334301724</v>
      </c>
      <c r="G812" s="14">
        <v>0.34387825152797818</v>
      </c>
      <c r="H812" s="14">
        <v>0.52911373088040892</v>
      </c>
      <c r="I812" s="14">
        <v>0.3382006295635524</v>
      </c>
      <c r="J812" s="14">
        <v>0.27353606518395179</v>
      </c>
      <c r="K812" s="14">
        <v>0.49152385191042436</v>
      </c>
      <c r="L812" s="14">
        <v>0.58500391453410894</v>
      </c>
      <c r="M812" s="14">
        <v>0.61552090084857491</v>
      </c>
      <c r="N812" s="14">
        <v>0.51549497000917355</v>
      </c>
      <c r="O812" s="14">
        <v>0.62889983596903676</v>
      </c>
      <c r="P812" s="14">
        <v>0.99999999999999767</v>
      </c>
      <c r="Q812" s="14">
        <v>0.3110956172134241</v>
      </c>
      <c r="R812" s="14">
        <v>0.4180174680630015</v>
      </c>
      <c r="S812" s="14">
        <v>0.52407719335029668</v>
      </c>
      <c r="T812" s="14">
        <v>0.21543840394828195</v>
      </c>
      <c r="U812" s="14">
        <v>0.38170802715260072</v>
      </c>
      <c r="V812" s="14">
        <v>0.37669647762395525</v>
      </c>
      <c r="W812" s="14">
        <v>0.49629281262510938</v>
      </c>
      <c r="X812" s="14">
        <v>0.35699757891553979</v>
      </c>
      <c r="Y812" s="14">
        <v>0.45075347381697872</v>
      </c>
      <c r="Z812" s="14">
        <v>0.43016429968986097</v>
      </c>
      <c r="AA812" s="14">
        <v>0.42082551263707263</v>
      </c>
    </row>
    <row r="813" spans="2:27">
      <c r="B813" s="3" t="s">
        <v>32</v>
      </c>
      <c r="C813" s="10">
        <v>0.24055392152651661</v>
      </c>
      <c r="D813" s="10">
        <v>0.25797130122774353</v>
      </c>
      <c r="E813" s="10">
        <v>0.27571974962042756</v>
      </c>
      <c r="F813" s="10">
        <v>0.18788324179909172</v>
      </c>
      <c r="G813" s="10">
        <v>0.22730641742430491</v>
      </c>
      <c r="H813" s="10">
        <v>0.50092307885877785</v>
      </c>
      <c r="I813" s="10">
        <v>0.54214697874707229</v>
      </c>
      <c r="J813" s="10">
        <v>0.23943392658716142</v>
      </c>
      <c r="K813" s="10">
        <v>0.20783551376309531</v>
      </c>
      <c r="L813" s="10">
        <v>0.31778322482149174</v>
      </c>
      <c r="M813" s="10">
        <v>0.46551698977577355</v>
      </c>
      <c r="N813" s="10">
        <v>0.18930923604604263</v>
      </c>
      <c r="O813" s="10">
        <v>0.33415552096565299</v>
      </c>
      <c r="P813" s="10">
        <v>0.3110956172134241</v>
      </c>
      <c r="Q813" s="10">
        <v>1.0000000000000013</v>
      </c>
      <c r="R813" s="10">
        <v>0.60591758406064034</v>
      </c>
      <c r="S813" s="10">
        <v>0.40841538596622307</v>
      </c>
      <c r="T813" s="10">
        <v>0.40337299814838551</v>
      </c>
      <c r="U813" s="10">
        <v>0.30398024825111791</v>
      </c>
      <c r="V813" s="10">
        <v>0.2973848971266162</v>
      </c>
      <c r="W813" s="10">
        <v>0.35015790402239483</v>
      </c>
      <c r="X813" s="10">
        <v>0.26508739199606529</v>
      </c>
      <c r="Y813" s="10">
        <v>0.36475983471394396</v>
      </c>
      <c r="Z813" s="10">
        <v>0.26008093953961303</v>
      </c>
      <c r="AA813" s="10">
        <v>0.30551410768397369</v>
      </c>
    </row>
    <row r="814" spans="2:27">
      <c r="B814" s="3" t="s">
        <v>33</v>
      </c>
      <c r="C814" s="14">
        <v>0.23518148284346538</v>
      </c>
      <c r="D814" s="14">
        <v>0.1498161345169618</v>
      </c>
      <c r="E814" s="14">
        <v>0.31230654947254821</v>
      </c>
      <c r="F814" s="14">
        <v>6.4070944118466602E-2</v>
      </c>
      <c r="G814" s="14">
        <v>0.16388548483161519</v>
      </c>
      <c r="H814" s="14">
        <v>0.44148919830533689</v>
      </c>
      <c r="I814" s="14">
        <v>0.31464209509669661</v>
      </c>
      <c r="J814" s="14">
        <v>0.31056177998337481</v>
      </c>
      <c r="K814" s="14">
        <v>0.426313560184226</v>
      </c>
      <c r="L814" s="14">
        <v>0.43183743459290774</v>
      </c>
      <c r="M814" s="14">
        <v>0.46606822382297614</v>
      </c>
      <c r="N814" s="14">
        <v>0.17252399537233187</v>
      </c>
      <c r="O814" s="14">
        <v>0.27273196105251818</v>
      </c>
      <c r="P814" s="14">
        <v>0.4180174680630015</v>
      </c>
      <c r="Q814" s="14">
        <v>0.60591758406064034</v>
      </c>
      <c r="R814" s="14">
        <v>1.0000000000000007</v>
      </c>
      <c r="S814" s="14">
        <v>0.46328937046131541</v>
      </c>
      <c r="T814" s="14">
        <v>0.46111305039273881</v>
      </c>
      <c r="U814" s="14">
        <v>0.48797890634313912</v>
      </c>
      <c r="V814" s="14">
        <v>0.31003296538082659</v>
      </c>
      <c r="W814" s="14">
        <v>0.35353095560348075</v>
      </c>
      <c r="X814" s="14">
        <v>0.19167870997513603</v>
      </c>
      <c r="Y814" s="14">
        <v>0.35913048487866284</v>
      </c>
      <c r="Z814" s="14">
        <v>0.26168437718639037</v>
      </c>
      <c r="AA814" s="14">
        <v>0.29473753977348399</v>
      </c>
    </row>
    <row r="815" spans="2:27">
      <c r="B815" s="3" t="s">
        <v>34</v>
      </c>
      <c r="C815" s="10">
        <v>0.22392533840742368</v>
      </c>
      <c r="D815" s="10">
        <v>0.20212537793059213</v>
      </c>
      <c r="E815" s="10">
        <v>0.10163706130960758</v>
      </c>
      <c r="F815" s="10">
        <v>0.39660503127429986</v>
      </c>
      <c r="G815" s="10">
        <v>8.4681019804502905E-2</v>
      </c>
      <c r="H815" s="10">
        <v>0.26825532001005747</v>
      </c>
      <c r="I815" s="10">
        <v>0.2702559447877475</v>
      </c>
      <c r="J815" s="10">
        <v>0.22014086097797705</v>
      </c>
      <c r="K815" s="10">
        <v>0.31202366077762789</v>
      </c>
      <c r="L815" s="10">
        <v>0.50513842423954269</v>
      </c>
      <c r="M815" s="10">
        <v>0.42026050964375555</v>
      </c>
      <c r="N815" s="10">
        <v>0.34459872413866321</v>
      </c>
      <c r="O815" s="10">
        <v>0.52166202651185667</v>
      </c>
      <c r="P815" s="10">
        <v>0.52407719335029668</v>
      </c>
      <c r="Q815" s="10">
        <v>0.40841538596622307</v>
      </c>
      <c r="R815" s="10">
        <v>0.46328937046131541</v>
      </c>
      <c r="S815" s="10">
        <v>0.99999999999999822</v>
      </c>
      <c r="T815" s="10">
        <v>0.52869616467745006</v>
      </c>
      <c r="U815" s="10">
        <v>0.51097460789015015</v>
      </c>
      <c r="V815" s="10">
        <v>0.26566597660707808</v>
      </c>
      <c r="W815" s="10">
        <v>0.31162986615555599</v>
      </c>
      <c r="X815" s="10">
        <v>0.1782784910155778</v>
      </c>
      <c r="Y815" s="10">
        <v>0.31799500248694984</v>
      </c>
      <c r="Z815" s="10">
        <v>0.13646018554061873</v>
      </c>
      <c r="AA815" s="10">
        <v>0.3139503259137249</v>
      </c>
    </row>
    <row r="816" spans="2:27">
      <c r="B816" s="3" t="s">
        <v>35</v>
      </c>
      <c r="C816" s="14">
        <v>-6.4413242813500138E-2</v>
      </c>
      <c r="D816" s="14">
        <v>-5.4912678241315793E-2</v>
      </c>
      <c r="E816" s="14">
        <v>0.15570646962748408</v>
      </c>
      <c r="F816" s="14">
        <v>9.2630783342465092E-2</v>
      </c>
      <c r="G816" s="14">
        <v>-4.2147826517220273E-2</v>
      </c>
      <c r="H816" s="14">
        <v>0.23888308749983808</v>
      </c>
      <c r="I816" s="14">
        <v>0.26678044957884128</v>
      </c>
      <c r="J816" s="14">
        <v>-5.5877094923118872E-3</v>
      </c>
      <c r="K816" s="14">
        <v>0.26679563826844388</v>
      </c>
      <c r="L816" s="14">
        <v>0.23685058490248165</v>
      </c>
      <c r="M816" s="14">
        <v>0.23710347513614144</v>
      </c>
      <c r="N816" s="14">
        <v>0.10850860133622059</v>
      </c>
      <c r="O816" s="14">
        <v>0.23124545735607827</v>
      </c>
      <c r="P816" s="14">
        <v>0.21543840394828195</v>
      </c>
      <c r="Q816" s="14">
        <v>0.40337299814838551</v>
      </c>
      <c r="R816" s="14">
        <v>0.46111305039273881</v>
      </c>
      <c r="S816" s="14">
        <v>0.52869616467745006</v>
      </c>
      <c r="T816" s="14">
        <v>1.0000000000000022</v>
      </c>
      <c r="U816" s="14">
        <v>0.3735447983132143</v>
      </c>
      <c r="V816" s="14">
        <v>-2.3829795864117705E-2</v>
      </c>
      <c r="W816" s="14">
        <v>9.2810783891834156E-2</v>
      </c>
      <c r="X816" s="14">
        <v>-7.8135378044110707E-2</v>
      </c>
      <c r="Y816" s="14">
        <v>9.2506787024394369E-2</v>
      </c>
      <c r="Z816" s="14">
        <v>-0.11038998206277029</v>
      </c>
      <c r="AA816" s="14">
        <v>1.0170498077042112E-2</v>
      </c>
    </row>
    <row r="817" spans="2:27">
      <c r="B817" s="3" t="s">
        <v>36</v>
      </c>
      <c r="C817" s="10">
        <v>0.45223434301411874</v>
      </c>
      <c r="D817" s="10">
        <v>0.39915332239989992</v>
      </c>
      <c r="E817" s="10">
        <v>0.16426846710154192</v>
      </c>
      <c r="F817" s="10">
        <v>0.36281252952453336</v>
      </c>
      <c r="G817" s="10">
        <v>0.34419328430439217</v>
      </c>
      <c r="H817" s="10">
        <v>0.30927643079603551</v>
      </c>
      <c r="I817" s="10">
        <v>0.17695869156833674</v>
      </c>
      <c r="J817" s="10">
        <v>0.47833990521520803</v>
      </c>
      <c r="K817" s="10">
        <v>0.25481560238153261</v>
      </c>
      <c r="L817" s="10">
        <v>0.55078479641974287</v>
      </c>
      <c r="M817" s="10">
        <v>0.44087950576443713</v>
      </c>
      <c r="N817" s="10">
        <v>0.35480804595894555</v>
      </c>
      <c r="O817" s="10">
        <v>0.30959055189483603</v>
      </c>
      <c r="P817" s="10">
        <v>0.38170802715260072</v>
      </c>
      <c r="Q817" s="10">
        <v>0.30398024825111791</v>
      </c>
      <c r="R817" s="10">
        <v>0.48797890634313912</v>
      </c>
      <c r="S817" s="10">
        <v>0.51097460789015015</v>
      </c>
      <c r="T817" s="10">
        <v>0.3735447983132143</v>
      </c>
      <c r="U817" s="10">
        <v>1.0000000000000124</v>
      </c>
      <c r="V817" s="10">
        <v>0.28247661673210378</v>
      </c>
      <c r="W817" s="10">
        <v>0.46121926275668701</v>
      </c>
      <c r="X817" s="10">
        <v>0.42647612483068231</v>
      </c>
      <c r="Y817" s="10">
        <v>0.32858463747727457</v>
      </c>
      <c r="Z817" s="10">
        <v>0.37046402534210654</v>
      </c>
      <c r="AA817" s="10">
        <v>0.44950998272614284</v>
      </c>
    </row>
    <row r="818" spans="2:27">
      <c r="B818" s="3" t="s">
        <v>37</v>
      </c>
      <c r="C818" s="14">
        <v>0.36364233842967336</v>
      </c>
      <c r="D818" s="14">
        <v>0.17294346758790455</v>
      </c>
      <c r="E818" s="14">
        <v>0.23757241309264843</v>
      </c>
      <c r="F818" s="14">
        <v>0.36594566626965169</v>
      </c>
      <c r="G818" s="14">
        <v>0.2487238303584661</v>
      </c>
      <c r="H818" s="14">
        <v>0.19879736526933006</v>
      </c>
      <c r="I818" s="14">
        <v>0.30385505927838624</v>
      </c>
      <c r="J818" s="14">
        <v>0.57033385058786723</v>
      </c>
      <c r="K818" s="14">
        <v>0.3912540225287493</v>
      </c>
      <c r="L818" s="14">
        <v>0.31907990655958596</v>
      </c>
      <c r="M818" s="14">
        <v>0.20728904939721221</v>
      </c>
      <c r="N818" s="14">
        <v>0.39987085228231495</v>
      </c>
      <c r="O818" s="14">
        <v>0.55528712978330108</v>
      </c>
      <c r="P818" s="14">
        <v>0.37669647762395525</v>
      </c>
      <c r="Q818" s="14">
        <v>0.2973848971266162</v>
      </c>
      <c r="R818" s="14">
        <v>0.31003296538082659</v>
      </c>
      <c r="S818" s="14">
        <v>0.26566597660707808</v>
      </c>
      <c r="T818" s="14">
        <v>-2.3829795864117705E-2</v>
      </c>
      <c r="U818" s="14">
        <v>0.28247661673210378</v>
      </c>
      <c r="V818" s="14">
        <v>1.0000000000000031</v>
      </c>
      <c r="W818" s="14">
        <v>0.62828947368421084</v>
      </c>
      <c r="X818" s="14">
        <v>0.48363688582239128</v>
      </c>
      <c r="Y818" s="14">
        <v>0.56612205931805304</v>
      </c>
      <c r="Z818" s="14">
        <v>0.4335705708814771</v>
      </c>
      <c r="AA818" s="14">
        <v>0.30676072655249881</v>
      </c>
    </row>
    <row r="819" spans="2:27">
      <c r="B819" s="3" t="s">
        <v>38</v>
      </c>
      <c r="C819" s="10">
        <v>0.59882903767072071</v>
      </c>
      <c r="D819" s="10">
        <v>0.29419568223367842</v>
      </c>
      <c r="E819" s="10">
        <v>0.38989986505255092</v>
      </c>
      <c r="F819" s="10">
        <v>0.41840674479521867</v>
      </c>
      <c r="G819" s="10">
        <v>0.33793471688080245</v>
      </c>
      <c r="H819" s="10">
        <v>0.48469842126848628</v>
      </c>
      <c r="I819" s="10">
        <v>0.39281568262095551</v>
      </c>
      <c r="J819" s="10">
        <v>0.5574140823056456</v>
      </c>
      <c r="K819" s="10">
        <v>0.35798951049189237</v>
      </c>
      <c r="L819" s="10">
        <v>0.39634164849031789</v>
      </c>
      <c r="M819" s="10">
        <v>0.40730479881557485</v>
      </c>
      <c r="N819" s="10">
        <v>0.41004616557731077</v>
      </c>
      <c r="O819" s="10">
        <v>0.59018764943753943</v>
      </c>
      <c r="P819" s="10">
        <v>0.49629281262510938</v>
      </c>
      <c r="Q819" s="10">
        <v>0.35015790402239483</v>
      </c>
      <c r="R819" s="10">
        <v>0.35353095560348075</v>
      </c>
      <c r="S819" s="10">
        <v>0.31162986615555599</v>
      </c>
      <c r="T819" s="10">
        <v>9.2810783891834156E-2</v>
      </c>
      <c r="U819" s="10">
        <v>0.46121926275668701</v>
      </c>
      <c r="V819" s="10">
        <v>0.62828947368421084</v>
      </c>
      <c r="W819" s="10">
        <v>0.99999999999999933</v>
      </c>
      <c r="X819" s="10">
        <v>0.69489546009330949</v>
      </c>
      <c r="Y819" s="10">
        <v>0.68246794619544471</v>
      </c>
      <c r="Z819" s="10">
        <v>0.63803635679988024</v>
      </c>
      <c r="AA819" s="10">
        <v>0.45621340263577781</v>
      </c>
    </row>
    <row r="820" spans="2:27">
      <c r="B820" s="3" t="s">
        <v>39</v>
      </c>
      <c r="C820" s="14">
        <v>0.53806765939348999</v>
      </c>
      <c r="D820" s="14">
        <v>0.38598236595694857</v>
      </c>
      <c r="E820" s="14">
        <v>0.25109143705274706</v>
      </c>
      <c r="F820" s="14">
        <v>0.42421653252160352</v>
      </c>
      <c r="G820" s="14">
        <v>0.27063816395472601</v>
      </c>
      <c r="H820" s="14">
        <v>0.24699153713644689</v>
      </c>
      <c r="I820" s="14">
        <v>0.20669594383859777</v>
      </c>
      <c r="J820" s="14">
        <v>0.59970199730905427</v>
      </c>
      <c r="K820" s="14">
        <v>0.14526154835741198</v>
      </c>
      <c r="L820" s="14">
        <v>0.27602930443833523</v>
      </c>
      <c r="M820" s="14">
        <v>0.23199704732909704</v>
      </c>
      <c r="N820" s="14">
        <v>0.28726832087270604</v>
      </c>
      <c r="O820" s="14">
        <v>0.45026773199044962</v>
      </c>
      <c r="P820" s="14">
        <v>0.35699757891553979</v>
      </c>
      <c r="Q820" s="14">
        <v>0.26508739199606529</v>
      </c>
      <c r="R820" s="14">
        <v>0.19167870997513603</v>
      </c>
      <c r="S820" s="14">
        <v>0.1782784910155778</v>
      </c>
      <c r="T820" s="14">
        <v>-7.8135378044110707E-2</v>
      </c>
      <c r="U820" s="14">
        <v>0.42647612483068231</v>
      </c>
      <c r="V820" s="14">
        <v>0.48363688582239128</v>
      </c>
      <c r="W820" s="14">
        <v>0.69489546009330949</v>
      </c>
      <c r="X820" s="14">
        <v>1</v>
      </c>
      <c r="Y820" s="14">
        <v>0.59871567375876344</v>
      </c>
      <c r="Z820" s="14">
        <v>0.76979090253813798</v>
      </c>
      <c r="AA820" s="14">
        <v>0.44781565730890416</v>
      </c>
    </row>
    <row r="821" spans="2:27">
      <c r="B821" s="3" t="s">
        <v>40</v>
      </c>
      <c r="C821" s="10">
        <v>0.42171269106500364</v>
      </c>
      <c r="D821" s="10">
        <v>0.33031760805174598</v>
      </c>
      <c r="E821" s="10">
        <v>0.39418203089044257</v>
      </c>
      <c r="F821" s="10">
        <v>0.29835356629939053</v>
      </c>
      <c r="G821" s="10">
        <v>0.318370222769703</v>
      </c>
      <c r="H821" s="10">
        <v>0.40304413437823045</v>
      </c>
      <c r="I821" s="10">
        <v>0.42965935314792758</v>
      </c>
      <c r="J821" s="10">
        <v>0.45144396926687386</v>
      </c>
      <c r="K821" s="10">
        <v>0.30182081413027839</v>
      </c>
      <c r="L821" s="10">
        <v>0.50441835263268353</v>
      </c>
      <c r="M821" s="10">
        <v>0.41724765695584187</v>
      </c>
      <c r="N821" s="10">
        <v>0.35634832254989962</v>
      </c>
      <c r="O821" s="10">
        <v>0.5046042250458348</v>
      </c>
      <c r="P821" s="10">
        <v>0.45075347381697872</v>
      </c>
      <c r="Q821" s="10">
        <v>0.36475983471394396</v>
      </c>
      <c r="R821" s="10">
        <v>0.35913048487866284</v>
      </c>
      <c r="S821" s="10">
        <v>0.31799500248694984</v>
      </c>
      <c r="T821" s="10">
        <v>9.2506787024394369E-2</v>
      </c>
      <c r="U821" s="10">
        <v>0.32858463747727457</v>
      </c>
      <c r="V821" s="10">
        <v>0.56612205931805304</v>
      </c>
      <c r="W821" s="10">
        <v>0.68246794619544471</v>
      </c>
      <c r="X821" s="10">
        <v>0.59871567375876344</v>
      </c>
      <c r="Y821" s="10">
        <v>0.99999999999999634</v>
      </c>
      <c r="Z821" s="10">
        <v>0.58361144545652177</v>
      </c>
      <c r="AA821" s="10">
        <v>0.39119347305668373</v>
      </c>
    </row>
    <row r="822" spans="2:27">
      <c r="B822" s="3" t="s">
        <v>41</v>
      </c>
      <c r="C822" s="14">
        <v>0.63887707632686563</v>
      </c>
      <c r="D822" s="14">
        <v>0.52767429123185206</v>
      </c>
      <c r="E822" s="14">
        <v>0.2762437459935897</v>
      </c>
      <c r="F822" s="14">
        <v>0.4795972130260297</v>
      </c>
      <c r="G822" s="14">
        <v>0.48661056037767286</v>
      </c>
      <c r="H822" s="14">
        <v>0.35780039261076163</v>
      </c>
      <c r="I822" s="14">
        <v>0.1720107947129918</v>
      </c>
      <c r="J822" s="14">
        <v>0.56608391111379375</v>
      </c>
      <c r="K822" s="14">
        <v>0.17202058785403293</v>
      </c>
      <c r="L822" s="14">
        <v>0.25692171452646034</v>
      </c>
      <c r="M822" s="14">
        <v>0.25479351561533992</v>
      </c>
      <c r="N822" s="14">
        <v>0.26479511251893451</v>
      </c>
      <c r="O822" s="14">
        <v>0.34590982472219178</v>
      </c>
      <c r="P822" s="14">
        <v>0.43016429968986097</v>
      </c>
      <c r="Q822" s="14">
        <v>0.26008093953961303</v>
      </c>
      <c r="R822" s="14">
        <v>0.26168437718639037</v>
      </c>
      <c r="S822" s="14">
        <v>0.13646018554061873</v>
      </c>
      <c r="T822" s="14">
        <v>-0.11038998206277029</v>
      </c>
      <c r="U822" s="14">
        <v>0.37046402534210654</v>
      </c>
      <c r="V822" s="14">
        <v>0.4335705708814771</v>
      </c>
      <c r="W822" s="14">
        <v>0.63803635679988024</v>
      </c>
      <c r="X822" s="14">
        <v>0.76979090253813798</v>
      </c>
      <c r="Y822" s="14">
        <v>0.58361144545652177</v>
      </c>
      <c r="Z822" s="14">
        <v>0.99999999999999067</v>
      </c>
      <c r="AA822" s="14">
        <v>0.41874863793193889</v>
      </c>
    </row>
    <row r="823" spans="2:27">
      <c r="B823" s="3" t="s">
        <v>42</v>
      </c>
      <c r="C823" s="10">
        <v>0.77494899166082409</v>
      </c>
      <c r="D823" s="10">
        <v>0.50613836739363371</v>
      </c>
      <c r="E823" s="10">
        <v>0.416154304921802</v>
      </c>
      <c r="F823" s="10">
        <v>0.28690169217990108</v>
      </c>
      <c r="G823" s="10">
        <v>0.5425685540386439</v>
      </c>
      <c r="H823" s="10">
        <v>0.5432958893205676</v>
      </c>
      <c r="I823" s="10">
        <v>0.19126918932999579</v>
      </c>
      <c r="J823" s="10">
        <v>0.48966372569726468</v>
      </c>
      <c r="K823" s="10">
        <v>0.29727222782587692</v>
      </c>
      <c r="L823" s="10">
        <v>0.4375885426603679</v>
      </c>
      <c r="M823" s="10">
        <v>0.43813939528244922</v>
      </c>
      <c r="N823" s="10">
        <v>0.39711752734115852</v>
      </c>
      <c r="O823" s="10">
        <v>0.46807369191035841</v>
      </c>
      <c r="P823" s="10">
        <v>0.42082551263707263</v>
      </c>
      <c r="Q823" s="10">
        <v>0.30551410768397369</v>
      </c>
      <c r="R823" s="10">
        <v>0.29473753977348399</v>
      </c>
      <c r="S823" s="10">
        <v>0.3139503259137249</v>
      </c>
      <c r="T823" s="10">
        <v>1.0170498077042112E-2</v>
      </c>
      <c r="U823" s="10">
        <v>0.44950998272614284</v>
      </c>
      <c r="V823" s="10">
        <v>0.30676072655249881</v>
      </c>
      <c r="W823" s="10">
        <v>0.45621340263577781</v>
      </c>
      <c r="X823" s="10">
        <v>0.44781565730890416</v>
      </c>
      <c r="Y823" s="10">
        <v>0.39119347305668373</v>
      </c>
      <c r="Z823" s="10">
        <v>0.41874863793193889</v>
      </c>
      <c r="AA823" s="10">
        <v>1.0000000000000007</v>
      </c>
    </row>
    <row r="824" spans="2:27" ht="9.9499999999999993" customHeight="1"/>
    <row r="826" spans="2:27">
      <c r="B826" s="1" t="s">
        <v>199</v>
      </c>
    </row>
    <row r="827" spans="2:27" ht="5.0999999999999996" customHeight="1"/>
    <row r="828" spans="2:27">
      <c r="B828" s="4" t="s">
        <v>4</v>
      </c>
      <c r="C828" s="3" t="s">
        <v>18</v>
      </c>
      <c r="D828" s="3" t="s">
        <v>19</v>
      </c>
      <c r="E828" s="3" t="s">
        <v>20</v>
      </c>
      <c r="F828" s="3" t="s">
        <v>21</v>
      </c>
      <c r="G828" s="3" t="s">
        <v>22</v>
      </c>
      <c r="H828" s="3" t="s">
        <v>23</v>
      </c>
      <c r="I828" s="3" t="s">
        <v>24</v>
      </c>
      <c r="J828" s="3" t="s">
        <v>25</v>
      </c>
      <c r="K828" s="3" t="s">
        <v>26</v>
      </c>
      <c r="L828" s="3" t="s">
        <v>27</v>
      </c>
      <c r="M828" s="3" t="s">
        <v>28</v>
      </c>
      <c r="N828" s="3" t="s">
        <v>29</v>
      </c>
      <c r="O828" s="3" t="s">
        <v>30</v>
      </c>
      <c r="P828" s="3" t="s">
        <v>31</v>
      </c>
      <c r="Q828" s="3" t="s">
        <v>32</v>
      </c>
      <c r="R828" s="3" t="s">
        <v>33</v>
      </c>
      <c r="S828" s="3" t="s">
        <v>34</v>
      </c>
      <c r="T828" s="3" t="s">
        <v>35</v>
      </c>
      <c r="U828" s="3" t="s">
        <v>36</v>
      </c>
      <c r="V828" s="3" t="s">
        <v>37</v>
      </c>
      <c r="W828" s="3" t="s">
        <v>38</v>
      </c>
      <c r="X828" s="3" t="s">
        <v>39</v>
      </c>
      <c r="Y828" s="3" t="s">
        <v>40</v>
      </c>
      <c r="Z828" s="3" t="s">
        <v>41</v>
      </c>
      <c r="AA828" s="3" t="s">
        <v>42</v>
      </c>
    </row>
    <row r="829" spans="2:27">
      <c r="B829" s="3" t="s">
        <v>18</v>
      </c>
      <c r="C829" s="10">
        <v>1</v>
      </c>
      <c r="D829" s="10">
        <v>0.65138739901603981</v>
      </c>
      <c r="E829" s="10">
        <v>0.46480276609156052</v>
      </c>
      <c r="F829" s="10">
        <v>0.53643474558661186</v>
      </c>
      <c r="G829" s="10">
        <v>0.41395646788884172</v>
      </c>
      <c r="H829" s="10">
        <v>0.50201895514748673</v>
      </c>
      <c r="I829" s="10">
        <v>0.3983016729434728</v>
      </c>
      <c r="J829" s="10">
        <v>0.45207594371191412</v>
      </c>
      <c r="K829" s="10">
        <v>0.40236169088162654</v>
      </c>
      <c r="L829" s="10">
        <v>0.41474691674250647</v>
      </c>
      <c r="M829" s="10">
        <v>0.42059488078720914</v>
      </c>
      <c r="N829" s="10">
        <v>0.41054784093864582</v>
      </c>
      <c r="O829" s="10">
        <v>0.41541047407834764</v>
      </c>
      <c r="P829" s="10">
        <v>0.42590120722842179</v>
      </c>
      <c r="Q829" s="10">
        <v>0.30977144813712731</v>
      </c>
      <c r="R829" s="10">
        <v>0.345866120197172</v>
      </c>
      <c r="S829" s="10">
        <v>0.32718441944520177</v>
      </c>
      <c r="T829" s="10">
        <v>0.26689302047074853</v>
      </c>
      <c r="U829" s="10">
        <v>0.32193473995935012</v>
      </c>
      <c r="V829" s="10">
        <v>0.44479767656213276</v>
      </c>
      <c r="W829" s="10">
        <v>0.53828105177485519</v>
      </c>
      <c r="X829" s="10">
        <v>0.51922517502360188</v>
      </c>
      <c r="Y829" s="10">
        <v>0.50252252883024873</v>
      </c>
      <c r="Z829" s="10">
        <v>0.50482556043019189</v>
      </c>
      <c r="AA829" s="10">
        <v>0.77032905070586621</v>
      </c>
    </row>
    <row r="830" spans="2:27">
      <c r="B830" s="3" t="s">
        <v>19</v>
      </c>
      <c r="C830" s="14">
        <v>0.65138739901603981</v>
      </c>
      <c r="D830" s="14">
        <v>1</v>
      </c>
      <c r="E830" s="14">
        <v>0.36671701129650713</v>
      </c>
      <c r="F830" s="14">
        <v>0.42323273656760696</v>
      </c>
      <c r="G830" s="14">
        <v>0.32660063533518396</v>
      </c>
      <c r="H830" s="14">
        <v>0.39607959391880282</v>
      </c>
      <c r="I830" s="14">
        <v>0.31424941878993973</v>
      </c>
      <c r="J830" s="14">
        <v>0.35667588717495646</v>
      </c>
      <c r="K830" s="14">
        <v>0.31745266488206103</v>
      </c>
      <c r="L830" s="14">
        <v>0.32722427844220797</v>
      </c>
      <c r="M830" s="14">
        <v>0.33183816642457925</v>
      </c>
      <c r="N830" s="14">
        <v>0.32391131939519591</v>
      </c>
      <c r="O830" s="14">
        <v>0.32774780751900268</v>
      </c>
      <c r="P830" s="14">
        <v>0.33602471675397599</v>
      </c>
      <c r="Q830" s="14">
        <v>0.24440142773044676</v>
      </c>
      <c r="R830" s="14">
        <v>0.27287916329319017</v>
      </c>
      <c r="S830" s="14">
        <v>0.25813979863039749</v>
      </c>
      <c r="T830" s="14">
        <v>0.21057148955015118</v>
      </c>
      <c r="U830" s="14">
        <v>0.25399794124107022</v>
      </c>
      <c r="V830" s="14">
        <v>0.3509335281115003</v>
      </c>
      <c r="W830" s="14">
        <v>0.42468942300900703</v>
      </c>
      <c r="X830" s="14">
        <v>0.40965484344181569</v>
      </c>
      <c r="Y830" s="14">
        <v>0.396476900151429</v>
      </c>
      <c r="Z830" s="14">
        <v>0.39829393078649672</v>
      </c>
      <c r="AA830" s="14">
        <v>0.60776911799634836</v>
      </c>
    </row>
    <row r="831" spans="2:27">
      <c r="B831" s="3" t="s">
        <v>20</v>
      </c>
      <c r="C831" s="10">
        <v>0.46480276609156057</v>
      </c>
      <c r="D831" s="10">
        <v>0.36671701129650713</v>
      </c>
      <c r="E831" s="10">
        <v>1</v>
      </c>
      <c r="F831" s="10">
        <v>0.30200115469577948</v>
      </c>
      <c r="G831" s="10">
        <v>0.23304853446714666</v>
      </c>
      <c r="H831" s="10">
        <v>0.282625809347823</v>
      </c>
      <c r="I831" s="10">
        <v>0.22423522364244033</v>
      </c>
      <c r="J831" s="10">
        <v>0.25450897454803062</v>
      </c>
      <c r="K831" s="10">
        <v>0.22652092589326525</v>
      </c>
      <c r="L831" s="10">
        <v>0.23349354006847783</v>
      </c>
      <c r="M831" s="10">
        <v>0.23678581729073031</v>
      </c>
      <c r="N831" s="10">
        <v>0.23112955124811482</v>
      </c>
      <c r="O831" s="10">
        <v>0.23386710849088074</v>
      </c>
      <c r="P831" s="10">
        <v>0.2397731642618639</v>
      </c>
      <c r="Q831" s="10">
        <v>0.17439462264304723</v>
      </c>
      <c r="R831" s="10">
        <v>0.19471514201689713</v>
      </c>
      <c r="S831" s="10">
        <v>0.18419774871753805</v>
      </c>
      <c r="T831" s="10">
        <v>0.15025499564587116</v>
      </c>
      <c r="U831" s="10">
        <v>0.18124229275657819</v>
      </c>
      <c r="V831" s="10">
        <v>0.25041146762570277</v>
      </c>
      <c r="W831" s="10">
        <v>0.3030405851304388</v>
      </c>
      <c r="X831" s="10">
        <v>0.29231253883969049</v>
      </c>
      <c r="Y831" s="10">
        <v>0.28290931043517753</v>
      </c>
      <c r="Z831" s="10">
        <v>0.28420586739425951</v>
      </c>
      <c r="AA831" s="10">
        <v>0.43367858760616679</v>
      </c>
    </row>
    <row r="832" spans="2:27">
      <c r="B832" s="3" t="s">
        <v>21</v>
      </c>
      <c r="C832" s="14">
        <v>0.53643474558661186</v>
      </c>
      <c r="D832" s="14">
        <v>0.4232327365676069</v>
      </c>
      <c r="E832" s="14">
        <v>0.30200115469577943</v>
      </c>
      <c r="F832" s="14">
        <v>1</v>
      </c>
      <c r="G832" s="14">
        <v>0.26896425842609989</v>
      </c>
      <c r="H832" s="14">
        <v>0.32618201782354345</v>
      </c>
      <c r="I832" s="14">
        <v>0.25879270503845125</v>
      </c>
      <c r="J832" s="14">
        <v>0.29373202349722677</v>
      </c>
      <c r="K832" s="14">
        <v>0.26143066288822547</v>
      </c>
      <c r="L832" s="14">
        <v>0.26947784501367988</v>
      </c>
      <c r="M832" s="14">
        <v>0.27327750375704396</v>
      </c>
      <c r="N832" s="14">
        <v>0.26674953564477388</v>
      </c>
      <c r="O832" s="14">
        <v>0.26990898505037969</v>
      </c>
      <c r="P832" s="14">
        <v>0.27672523864449794</v>
      </c>
      <c r="Q832" s="14">
        <v>0.20127103764001206</v>
      </c>
      <c r="R832" s="14">
        <v>0.22472320581913108</v>
      </c>
      <c r="S832" s="14">
        <v>0.21258494931472671</v>
      </c>
      <c r="T832" s="14">
        <v>0.1734111890946293</v>
      </c>
      <c r="U832" s="14">
        <v>0.20917402024508855</v>
      </c>
      <c r="V832" s="14">
        <v>0.28900303898213603</v>
      </c>
      <c r="W832" s="14">
        <v>0.34974296851504161</v>
      </c>
      <c r="X832" s="14">
        <v>0.3373615947314671</v>
      </c>
      <c r="Y832" s="14">
        <v>0.32650921001077449</v>
      </c>
      <c r="Z832" s="14">
        <v>0.32800558278052411</v>
      </c>
      <c r="AA832" s="14">
        <v>0.50051393791199583</v>
      </c>
    </row>
    <row r="833" spans="2:27">
      <c r="B833" s="3" t="s">
        <v>22</v>
      </c>
      <c r="C833" s="10">
        <v>0.41395646788884172</v>
      </c>
      <c r="D833" s="10">
        <v>0.32660063533518396</v>
      </c>
      <c r="E833" s="10">
        <v>0.23304853446714666</v>
      </c>
      <c r="F833" s="10">
        <v>0.26896425842609989</v>
      </c>
      <c r="G833" s="10">
        <v>1</v>
      </c>
      <c r="H833" s="10">
        <v>0.52749043230607906</v>
      </c>
      <c r="I833" s="10">
        <v>0.4185107344949997</v>
      </c>
      <c r="J833" s="10">
        <v>0.47501340843538081</v>
      </c>
      <c r="K833" s="10">
        <v>0.4227767499420419</v>
      </c>
      <c r="L833" s="10">
        <v>0.36555112565849635</v>
      </c>
      <c r="M833" s="10">
        <v>0.37070542519167082</v>
      </c>
      <c r="N833" s="10">
        <v>0.3618501291595167</v>
      </c>
      <c r="O833" s="10">
        <v>0.36613597420411265</v>
      </c>
      <c r="P833" s="10">
        <v>0.37538233423039674</v>
      </c>
      <c r="Q833" s="10">
        <v>0.27151695602749071</v>
      </c>
      <c r="R833" s="10">
        <v>0.30315420195667503</v>
      </c>
      <c r="S833" s="10">
        <v>0.28677955364064939</v>
      </c>
      <c r="T833" s="10">
        <v>0.2339336983411128</v>
      </c>
      <c r="U833" s="10">
        <v>0.28217817090285935</v>
      </c>
      <c r="V833" s="10">
        <v>0.31385925509536855</v>
      </c>
      <c r="W833" s="10">
        <v>0.37982322940126262</v>
      </c>
      <c r="X833" s="10">
        <v>0.36637697372707839</v>
      </c>
      <c r="Y833" s="10">
        <v>0.3545912105169709</v>
      </c>
      <c r="Z833" s="10">
        <v>0.35621628146609546</v>
      </c>
      <c r="AA833" s="10">
        <v>0.38623706531278762</v>
      </c>
    </row>
    <row r="834" spans="2:27">
      <c r="B834" s="3" t="s">
        <v>23</v>
      </c>
      <c r="C834" s="14">
        <v>0.50201895514748673</v>
      </c>
      <c r="D834" s="14">
        <v>0.39607959391880282</v>
      </c>
      <c r="E834" s="14">
        <v>0.282625809347823</v>
      </c>
      <c r="F834" s="14">
        <v>0.32618201782354345</v>
      </c>
      <c r="G834" s="14">
        <v>0.52749043230607906</v>
      </c>
      <c r="H834" s="14">
        <v>1</v>
      </c>
      <c r="I834" s="14">
        <v>0.50754206769781518</v>
      </c>
      <c r="J834" s="14">
        <v>0.57606476400752982</v>
      </c>
      <c r="K834" s="14">
        <v>0.512715608356062</v>
      </c>
      <c r="L834" s="14">
        <v>0.44331616580839173</v>
      </c>
      <c r="M834" s="14">
        <v>0.44956695850492301</v>
      </c>
      <c r="N834" s="14">
        <v>0.43882784266442004</v>
      </c>
      <c r="O834" s="14">
        <v>0.44402543134369599</v>
      </c>
      <c r="P834" s="14">
        <v>0.45523880366515246</v>
      </c>
      <c r="Q834" s="14">
        <v>0.32927776020726152</v>
      </c>
      <c r="R834" s="14">
        <v>0.36764531423078767</v>
      </c>
      <c r="S834" s="14">
        <v>0.34778722654238331</v>
      </c>
      <c r="T834" s="14">
        <v>0.28369927739969097</v>
      </c>
      <c r="U834" s="14">
        <v>0.3422069746718428</v>
      </c>
      <c r="V834" s="14">
        <v>0.38062769283425069</v>
      </c>
      <c r="W834" s="14">
        <v>0.46062442685632399</v>
      </c>
      <c r="X834" s="14">
        <v>0.44431769958467149</v>
      </c>
      <c r="Y834" s="14">
        <v>0.43002470746758092</v>
      </c>
      <c r="Z834" s="14">
        <v>0.43199548575758012</v>
      </c>
      <c r="AA834" s="14">
        <v>0.46840270175371207</v>
      </c>
    </row>
    <row r="835" spans="2:27">
      <c r="B835" s="3" t="s">
        <v>24</v>
      </c>
      <c r="C835" s="10">
        <v>0.39830167294347285</v>
      </c>
      <c r="D835" s="10">
        <v>0.31424941878993978</v>
      </c>
      <c r="E835" s="10">
        <v>0.22423522364244033</v>
      </c>
      <c r="F835" s="10">
        <v>0.25879270503845131</v>
      </c>
      <c r="G835" s="10">
        <v>0.4185107344949997</v>
      </c>
      <c r="H835" s="10">
        <v>0.50754206769781518</v>
      </c>
      <c r="I835" s="10">
        <v>1</v>
      </c>
      <c r="J835" s="10">
        <v>0.45704959319828325</v>
      </c>
      <c r="K835" s="10">
        <v>0.4067883940606466</v>
      </c>
      <c r="L835" s="10">
        <v>0.35172689930103013</v>
      </c>
      <c r="M835" s="10">
        <v>0.3566862761586625</v>
      </c>
      <c r="N835" s="10">
        <v>0.34816586520336418</v>
      </c>
      <c r="O835" s="10">
        <v>0.35228963034211169</v>
      </c>
      <c r="P835" s="10">
        <v>0.36118631623251202</v>
      </c>
      <c r="Q835" s="10">
        <v>0.26124886602160513</v>
      </c>
      <c r="R835" s="10">
        <v>0.29168967069167961</v>
      </c>
      <c r="S835" s="10">
        <v>0.27593427048886077</v>
      </c>
      <c r="T835" s="10">
        <v>0.22508691283968346</v>
      </c>
      <c r="U835" s="10">
        <v>0.27150690050075094</v>
      </c>
      <c r="V835" s="10">
        <v>0.30198988558102724</v>
      </c>
      <c r="W835" s="10">
        <v>0.36545926789079469</v>
      </c>
      <c r="X835" s="10">
        <v>0.35252151586781777</v>
      </c>
      <c r="Y835" s="10">
        <v>0.34118146065031602</v>
      </c>
      <c r="Z835" s="10">
        <v>0.3427450754936574</v>
      </c>
      <c r="AA835" s="10">
        <v>0.37163054862128764</v>
      </c>
    </row>
    <row r="836" spans="2:27">
      <c r="B836" s="3" t="s">
        <v>25</v>
      </c>
      <c r="C836" s="14">
        <v>0.45207594371191412</v>
      </c>
      <c r="D836" s="14">
        <v>0.35667588717495646</v>
      </c>
      <c r="E836" s="14">
        <v>0.25450897454803062</v>
      </c>
      <c r="F836" s="14">
        <v>0.29373202349722677</v>
      </c>
      <c r="G836" s="14">
        <v>0.47501340843538081</v>
      </c>
      <c r="H836" s="14">
        <v>0.57606476400752982</v>
      </c>
      <c r="I836" s="14">
        <v>0.45704959319828325</v>
      </c>
      <c r="J836" s="14">
        <v>1</v>
      </c>
      <c r="K836" s="14">
        <v>0.46170844771249531</v>
      </c>
      <c r="L836" s="14">
        <v>0.39921316110802518</v>
      </c>
      <c r="M836" s="14">
        <v>0.40484209798034254</v>
      </c>
      <c r="N836" s="14">
        <v>0.39517135571364737</v>
      </c>
      <c r="O836" s="14">
        <v>0.39985186584801019</v>
      </c>
      <c r="P836" s="14">
        <v>0.40994968351492717</v>
      </c>
      <c r="Q836" s="14">
        <v>0.29651978807316226</v>
      </c>
      <c r="R836" s="14">
        <v>0.33107037229962372</v>
      </c>
      <c r="S836" s="14">
        <v>0.31318785284493122</v>
      </c>
      <c r="T836" s="14">
        <v>0.25547564936701272</v>
      </c>
      <c r="U836" s="14">
        <v>0.30816274850443154</v>
      </c>
      <c r="V836" s="14">
        <v>0.34276120787188152</v>
      </c>
      <c r="W836" s="14">
        <v>0.41479952167673589</v>
      </c>
      <c r="X836" s="14">
        <v>0.40011505798348884</v>
      </c>
      <c r="Y836" s="14">
        <v>0.38724399438410273</v>
      </c>
      <c r="Z836" s="14">
        <v>0.38901871114760933</v>
      </c>
      <c r="AA836" s="14">
        <v>0.42180398023080456</v>
      </c>
    </row>
    <row r="837" spans="2:27">
      <c r="B837" s="3" t="s">
        <v>26</v>
      </c>
      <c r="C837" s="10">
        <v>0.40236169088162654</v>
      </c>
      <c r="D837" s="10">
        <v>0.31745266488206103</v>
      </c>
      <c r="E837" s="10">
        <v>0.22652092589326525</v>
      </c>
      <c r="F837" s="10">
        <v>0.26143066288822553</v>
      </c>
      <c r="G837" s="10">
        <v>0.4227767499420419</v>
      </c>
      <c r="H837" s="10">
        <v>0.512715608356062</v>
      </c>
      <c r="I837" s="10">
        <v>0.4067883940606466</v>
      </c>
      <c r="J837" s="10">
        <v>0.46170844771249531</v>
      </c>
      <c r="K837" s="10">
        <v>1</v>
      </c>
      <c r="L837" s="10">
        <v>0.35531216548869193</v>
      </c>
      <c r="M837" s="10">
        <v>0.36032209488067662</v>
      </c>
      <c r="N837" s="10">
        <v>0.35171483261726477</v>
      </c>
      <c r="O837" s="10">
        <v>0.35588063262950986</v>
      </c>
      <c r="P837" s="10">
        <v>0.3648680053202899</v>
      </c>
      <c r="Q837" s="10">
        <v>0.26391186031568276</v>
      </c>
      <c r="R837" s="10">
        <v>0.2946629579656963</v>
      </c>
      <c r="S837" s="10">
        <v>0.27874695786638809</v>
      </c>
      <c r="T837" s="10">
        <v>0.22738129663430651</v>
      </c>
      <c r="U837" s="10">
        <v>0.27427445826223196</v>
      </c>
      <c r="V837" s="10">
        <v>0.30506816628102812</v>
      </c>
      <c r="W837" s="10">
        <v>0.36918451255857626</v>
      </c>
      <c r="X837" s="10">
        <v>0.35611488183947315</v>
      </c>
      <c r="Y837" s="10">
        <v>0.34465923376678081</v>
      </c>
      <c r="Z837" s="10">
        <v>0.34623878704258076</v>
      </c>
      <c r="AA837" s="10">
        <v>0.37541869915206</v>
      </c>
    </row>
    <row r="838" spans="2:27">
      <c r="B838" s="3" t="s">
        <v>27</v>
      </c>
      <c r="C838" s="14">
        <v>0.41474691674250652</v>
      </c>
      <c r="D838" s="14">
        <v>0.32722427844220792</v>
      </c>
      <c r="E838" s="14">
        <v>0.23349354006847783</v>
      </c>
      <c r="F838" s="14">
        <v>0.26947784501367988</v>
      </c>
      <c r="G838" s="14">
        <v>0.36555112565849629</v>
      </c>
      <c r="H838" s="14">
        <v>0.44331616580839173</v>
      </c>
      <c r="I838" s="14">
        <v>0.35172689930103013</v>
      </c>
      <c r="J838" s="14">
        <v>0.39921316110802518</v>
      </c>
      <c r="K838" s="14">
        <v>0.35531216548869193</v>
      </c>
      <c r="L838" s="14">
        <v>1</v>
      </c>
      <c r="M838" s="14">
        <v>0.66588588764947054</v>
      </c>
      <c r="N838" s="14">
        <v>0.64997941243206314</v>
      </c>
      <c r="O838" s="14">
        <v>0.65767793405573027</v>
      </c>
      <c r="P838" s="14">
        <v>0.67428686458445231</v>
      </c>
      <c r="Q838" s="14">
        <v>0.36308971395596451</v>
      </c>
      <c r="R838" s="14">
        <v>0.40539704806447951</v>
      </c>
      <c r="S838" s="14">
        <v>0.3834998286046632</v>
      </c>
      <c r="T838" s="14">
        <v>0.31283099537524123</v>
      </c>
      <c r="U838" s="14">
        <v>0.37734656743633693</v>
      </c>
      <c r="V838" s="14">
        <v>0.34008166737499568</v>
      </c>
      <c r="W838" s="14">
        <v>0.4115568206624568</v>
      </c>
      <c r="X838" s="14">
        <v>0.39698715296781589</v>
      </c>
      <c r="Y838" s="14">
        <v>0.38421670908664896</v>
      </c>
      <c r="Z838" s="14">
        <v>0.38597755197724032</v>
      </c>
      <c r="AA838" s="14">
        <v>0.38697458403565321</v>
      </c>
    </row>
    <row r="839" spans="2:27">
      <c r="B839" s="3" t="s">
        <v>28</v>
      </c>
      <c r="C839" s="10">
        <v>0.42059488078720914</v>
      </c>
      <c r="D839" s="10">
        <v>0.33183816642457925</v>
      </c>
      <c r="E839" s="10">
        <v>0.23678581729073031</v>
      </c>
      <c r="F839" s="10">
        <v>0.27327750375704396</v>
      </c>
      <c r="G839" s="10">
        <v>0.37070542519167082</v>
      </c>
      <c r="H839" s="10">
        <v>0.44956695850492301</v>
      </c>
      <c r="I839" s="10">
        <v>0.3566862761586625</v>
      </c>
      <c r="J839" s="10">
        <v>0.40484209798034254</v>
      </c>
      <c r="K839" s="10">
        <v>0.36032209488067662</v>
      </c>
      <c r="L839" s="10">
        <v>0.66588588764947054</v>
      </c>
      <c r="M839" s="10">
        <v>1</v>
      </c>
      <c r="N839" s="10">
        <v>0.65914417310961992</v>
      </c>
      <c r="O839" s="10">
        <v>0.66695124449179088</v>
      </c>
      <c r="P839" s="10">
        <v>0.68379436224320711</v>
      </c>
      <c r="Q839" s="10">
        <v>0.36820930739114394</v>
      </c>
      <c r="R839" s="10">
        <v>0.41111317822773652</v>
      </c>
      <c r="S839" s="10">
        <v>0.38890720625666408</v>
      </c>
      <c r="T839" s="10">
        <v>0.31724193693784902</v>
      </c>
      <c r="U839" s="10">
        <v>0.38266718362341201</v>
      </c>
      <c r="V839" s="10">
        <v>0.34487684554941533</v>
      </c>
      <c r="W839" s="10">
        <v>0.41735980410230816</v>
      </c>
      <c r="X839" s="10">
        <v>0.40258470295082394</v>
      </c>
      <c r="Y839" s="10">
        <v>0.38963419480965356</v>
      </c>
      <c r="Z839" s="10">
        <v>0.39141986572306287</v>
      </c>
      <c r="AA839" s="10">
        <v>0.3924309560116726</v>
      </c>
    </row>
    <row r="840" spans="2:27">
      <c r="B840" s="3" t="s">
        <v>29</v>
      </c>
      <c r="C840" s="14">
        <v>0.41054784093864588</v>
      </c>
      <c r="D840" s="14">
        <v>0.32391131939519591</v>
      </c>
      <c r="E840" s="14">
        <v>0.23112955124811482</v>
      </c>
      <c r="F840" s="14">
        <v>0.26674953564477394</v>
      </c>
      <c r="G840" s="14">
        <v>0.3618501291595167</v>
      </c>
      <c r="H840" s="14">
        <v>0.4388278426644201</v>
      </c>
      <c r="I840" s="14">
        <v>0.34816586520336418</v>
      </c>
      <c r="J840" s="14">
        <v>0.39517135571364737</v>
      </c>
      <c r="K840" s="14">
        <v>0.35171483261726477</v>
      </c>
      <c r="L840" s="14">
        <v>0.64997941243206314</v>
      </c>
      <c r="M840" s="14">
        <v>0.65914417310961992</v>
      </c>
      <c r="N840" s="14">
        <v>1</v>
      </c>
      <c r="O840" s="14">
        <v>0.65101932036110222</v>
      </c>
      <c r="P840" s="14">
        <v>0.66746009494822267</v>
      </c>
      <c r="Q840" s="14">
        <v>0.35941363784555491</v>
      </c>
      <c r="R840" s="14">
        <v>0.40129263434429041</v>
      </c>
      <c r="S840" s="14">
        <v>0.37961711173306723</v>
      </c>
      <c r="T840" s="14">
        <v>0.30966376010392194</v>
      </c>
      <c r="U840" s="14">
        <v>0.37352614882192797</v>
      </c>
      <c r="V840" s="14">
        <v>0.33663853460374593</v>
      </c>
      <c r="W840" s="14">
        <v>0.407390042760572</v>
      </c>
      <c r="X840" s="14">
        <v>0.39296788463530263</v>
      </c>
      <c r="Y840" s="14">
        <v>0.38032673420935204</v>
      </c>
      <c r="Z840" s="14">
        <v>0.38206974957072548</v>
      </c>
      <c r="AA840" s="14">
        <v>0.38305668724863023</v>
      </c>
    </row>
    <row r="841" spans="2:27">
      <c r="B841" s="3" t="s">
        <v>30</v>
      </c>
      <c r="C841" s="10">
        <v>0.41541047407834769</v>
      </c>
      <c r="D841" s="10">
        <v>0.32774780751900262</v>
      </c>
      <c r="E841" s="10">
        <v>0.23386710849088072</v>
      </c>
      <c r="F841" s="10">
        <v>0.26990898505037975</v>
      </c>
      <c r="G841" s="10">
        <v>0.36613597420411259</v>
      </c>
      <c r="H841" s="10">
        <v>0.44402543134369593</v>
      </c>
      <c r="I841" s="10">
        <v>0.35228963034211164</v>
      </c>
      <c r="J841" s="10">
        <v>0.39985186584801014</v>
      </c>
      <c r="K841" s="10">
        <v>0.35588063262950981</v>
      </c>
      <c r="L841" s="10">
        <v>0.65767793405573038</v>
      </c>
      <c r="M841" s="10">
        <v>0.66695124449179088</v>
      </c>
      <c r="N841" s="10">
        <v>0.65101932036110222</v>
      </c>
      <c r="O841" s="10">
        <v>1</v>
      </c>
      <c r="P841" s="10">
        <v>0.67536566222560301</v>
      </c>
      <c r="Q841" s="10">
        <v>0.36367062446677978</v>
      </c>
      <c r="R841" s="10">
        <v>0.40604564646102542</v>
      </c>
      <c r="S841" s="10">
        <v>0.38411339344213835</v>
      </c>
      <c r="T841" s="10">
        <v>0.31333149650853503</v>
      </c>
      <c r="U841" s="10">
        <v>0.37795028761572602</v>
      </c>
      <c r="V841" s="10">
        <v>0.34062576710440218</v>
      </c>
      <c r="W841" s="10">
        <v>0.41221527413478387</v>
      </c>
      <c r="X841" s="10">
        <v>0.39762229629728407</v>
      </c>
      <c r="Y841" s="10">
        <v>0.3848314208676783</v>
      </c>
      <c r="Z841" s="10">
        <v>0.38659508094670469</v>
      </c>
      <c r="AA841" s="10">
        <v>0.3875937081657076</v>
      </c>
    </row>
    <row r="842" spans="2:27">
      <c r="B842" s="3" t="s">
        <v>31</v>
      </c>
      <c r="C842" s="14">
        <v>0.42590120722842184</v>
      </c>
      <c r="D842" s="14">
        <v>0.33602471675397599</v>
      </c>
      <c r="E842" s="14">
        <v>0.23977316426186387</v>
      </c>
      <c r="F842" s="14">
        <v>0.27672523864449794</v>
      </c>
      <c r="G842" s="14">
        <v>0.37538233423039674</v>
      </c>
      <c r="H842" s="14">
        <v>0.45523880366515251</v>
      </c>
      <c r="I842" s="14">
        <v>0.36118631623251202</v>
      </c>
      <c r="J842" s="14">
        <v>0.40994968351492717</v>
      </c>
      <c r="K842" s="14">
        <v>0.3648680053202899</v>
      </c>
      <c r="L842" s="14">
        <v>0.67428686458445231</v>
      </c>
      <c r="M842" s="14">
        <v>0.68379436224320711</v>
      </c>
      <c r="N842" s="14">
        <v>0.66746009494822267</v>
      </c>
      <c r="O842" s="14">
        <v>0.67536566222560313</v>
      </c>
      <c r="P842" s="14">
        <v>1</v>
      </c>
      <c r="Q842" s="14">
        <v>0.37285472480576709</v>
      </c>
      <c r="R842" s="14">
        <v>0.41629988122297457</v>
      </c>
      <c r="S842" s="14">
        <v>0.39381375335461116</v>
      </c>
      <c r="T842" s="14">
        <v>0.32124433771620398</v>
      </c>
      <c r="U842" s="14">
        <v>0.38749500509105517</v>
      </c>
      <c r="V842" s="14">
        <v>0.34922789499888962</v>
      </c>
      <c r="W842" s="14">
        <v>0.42262531603593506</v>
      </c>
      <c r="X842" s="14">
        <v>0.40766380864535212</v>
      </c>
      <c r="Y842" s="14">
        <v>0.39454991377049631</v>
      </c>
      <c r="Z842" s="14">
        <v>0.39635811313875841</v>
      </c>
      <c r="AA842" s="14">
        <v>0.39738195958627065</v>
      </c>
    </row>
    <row r="843" spans="2:27">
      <c r="B843" s="3" t="s">
        <v>32</v>
      </c>
      <c r="C843" s="10">
        <v>0.30977144813712731</v>
      </c>
      <c r="D843" s="10">
        <v>0.24440142773044679</v>
      </c>
      <c r="E843" s="10">
        <v>0.17439462264304723</v>
      </c>
      <c r="F843" s="10">
        <v>0.20127103764001208</v>
      </c>
      <c r="G843" s="10">
        <v>0.27151695602749071</v>
      </c>
      <c r="H843" s="10">
        <v>0.32927776020726152</v>
      </c>
      <c r="I843" s="10">
        <v>0.26124886602160513</v>
      </c>
      <c r="J843" s="10">
        <v>0.29651978807316226</v>
      </c>
      <c r="K843" s="10">
        <v>0.26391186031568276</v>
      </c>
      <c r="L843" s="10">
        <v>0.36308971395596451</v>
      </c>
      <c r="M843" s="10">
        <v>0.36820930739114394</v>
      </c>
      <c r="N843" s="10">
        <v>0.35941363784555491</v>
      </c>
      <c r="O843" s="10">
        <v>0.36367062446677978</v>
      </c>
      <c r="P843" s="10">
        <v>0.37285472480576709</v>
      </c>
      <c r="Q843" s="10">
        <v>1</v>
      </c>
      <c r="R843" s="10">
        <v>0.59769967735535545</v>
      </c>
      <c r="S843" s="10">
        <v>0.56541537467333403</v>
      </c>
      <c r="T843" s="10">
        <v>0.4612243377085391</v>
      </c>
      <c r="U843" s="10">
        <v>0.55634327552374463</v>
      </c>
      <c r="V843" s="10">
        <v>0.24411597525940354</v>
      </c>
      <c r="W843" s="10">
        <v>0.2954219656300765</v>
      </c>
      <c r="X843" s="10">
        <v>0.28496362876665227</v>
      </c>
      <c r="Y843" s="10">
        <v>0.27579680308442861</v>
      </c>
      <c r="Z843" s="10">
        <v>0.27706076383489542</v>
      </c>
      <c r="AA843" s="10">
        <v>0.28902849533034564</v>
      </c>
    </row>
    <row r="844" spans="2:27">
      <c r="B844" s="3" t="s">
        <v>33</v>
      </c>
      <c r="C844" s="14">
        <v>0.34586612019717206</v>
      </c>
      <c r="D844" s="14">
        <v>0.27287916329319023</v>
      </c>
      <c r="E844" s="14">
        <v>0.19471514201689713</v>
      </c>
      <c r="F844" s="14">
        <v>0.22472320581913111</v>
      </c>
      <c r="G844" s="14">
        <v>0.30315420195667503</v>
      </c>
      <c r="H844" s="14">
        <v>0.36764531423078761</v>
      </c>
      <c r="I844" s="14">
        <v>0.29168967069167961</v>
      </c>
      <c r="J844" s="14">
        <v>0.33107037229962372</v>
      </c>
      <c r="K844" s="14">
        <v>0.29466295796569625</v>
      </c>
      <c r="L844" s="14">
        <v>0.40539704806447951</v>
      </c>
      <c r="M844" s="14">
        <v>0.41111317822773652</v>
      </c>
      <c r="N844" s="14">
        <v>0.40129263434429041</v>
      </c>
      <c r="O844" s="14">
        <v>0.40604564646102542</v>
      </c>
      <c r="P844" s="14">
        <v>0.41629988122297462</v>
      </c>
      <c r="Q844" s="14">
        <v>0.59769967735535545</v>
      </c>
      <c r="R844" s="14">
        <v>1</v>
      </c>
      <c r="S844" s="14">
        <v>0.63129776199234555</v>
      </c>
      <c r="T844" s="14">
        <v>0.5149663507824217</v>
      </c>
      <c r="U844" s="14">
        <v>0.62116857883559584</v>
      </c>
      <c r="V844" s="14">
        <v>0.27256044980537797</v>
      </c>
      <c r="W844" s="14">
        <v>0.32984463122071261</v>
      </c>
      <c r="X844" s="14">
        <v>0.31816768547112767</v>
      </c>
      <c r="Y844" s="14">
        <v>0.30793273821468786</v>
      </c>
      <c r="Z844" s="14">
        <v>0.30934397609175629</v>
      </c>
      <c r="AA844" s="14">
        <v>0.32270619163739472</v>
      </c>
    </row>
    <row r="845" spans="2:27">
      <c r="B845" s="3" t="s">
        <v>34</v>
      </c>
      <c r="C845" s="10">
        <v>0.32718441944520177</v>
      </c>
      <c r="D845" s="10">
        <v>0.25813979863039754</v>
      </c>
      <c r="E845" s="10">
        <v>0.18419774871753805</v>
      </c>
      <c r="F845" s="10">
        <v>0.21258494931472674</v>
      </c>
      <c r="G845" s="10">
        <v>0.28677955364064933</v>
      </c>
      <c r="H845" s="10">
        <v>0.34778722654238325</v>
      </c>
      <c r="I845" s="10">
        <v>0.27593427048886077</v>
      </c>
      <c r="J845" s="10">
        <v>0.31318785284493122</v>
      </c>
      <c r="K845" s="10">
        <v>0.27874695786638809</v>
      </c>
      <c r="L845" s="10">
        <v>0.38349982860466314</v>
      </c>
      <c r="M845" s="10">
        <v>0.38890720625666403</v>
      </c>
      <c r="N845" s="10">
        <v>0.37961711173306717</v>
      </c>
      <c r="O845" s="10">
        <v>0.38411339344213835</v>
      </c>
      <c r="P845" s="10">
        <v>0.39381375335461116</v>
      </c>
      <c r="Q845" s="10">
        <v>0.56541537467333391</v>
      </c>
      <c r="R845" s="10">
        <v>0.63129776199234544</v>
      </c>
      <c r="S845" s="10">
        <v>1</v>
      </c>
      <c r="T845" s="10">
        <v>0.48715082708450386</v>
      </c>
      <c r="U845" s="10">
        <v>0.58761662092853706</v>
      </c>
      <c r="V845" s="10">
        <v>0.25783830021413245</v>
      </c>
      <c r="W845" s="10">
        <v>0.31202831925700697</v>
      </c>
      <c r="X845" s="10">
        <v>0.30098209503072815</v>
      </c>
      <c r="Y845" s="10">
        <v>0.29129998082352715</v>
      </c>
      <c r="Z845" s="10">
        <v>0.29263499173828367</v>
      </c>
      <c r="AA845" s="10">
        <v>0.3052754571684016</v>
      </c>
    </row>
    <row r="846" spans="2:27">
      <c r="B846" s="3" t="s">
        <v>35</v>
      </c>
      <c r="C846" s="14">
        <v>0.26689302047074853</v>
      </c>
      <c r="D846" s="14">
        <v>0.21057148955015118</v>
      </c>
      <c r="E846" s="14">
        <v>0.15025499564587114</v>
      </c>
      <c r="F846" s="14">
        <v>0.17341118909462933</v>
      </c>
      <c r="G846" s="14">
        <v>0.23393369834111277</v>
      </c>
      <c r="H846" s="14">
        <v>0.28369927739969097</v>
      </c>
      <c r="I846" s="14">
        <v>0.22508691283968343</v>
      </c>
      <c r="J846" s="14">
        <v>0.25547564936701272</v>
      </c>
      <c r="K846" s="14">
        <v>0.22738129663430651</v>
      </c>
      <c r="L846" s="14">
        <v>0.31283099537524123</v>
      </c>
      <c r="M846" s="14">
        <v>0.31724193693784902</v>
      </c>
      <c r="N846" s="14">
        <v>0.30966376010392188</v>
      </c>
      <c r="O846" s="14">
        <v>0.31333149650853503</v>
      </c>
      <c r="P846" s="14">
        <v>0.32124433771620398</v>
      </c>
      <c r="Q846" s="14">
        <v>0.4612243377085391</v>
      </c>
      <c r="R846" s="14">
        <v>0.5149663507824217</v>
      </c>
      <c r="S846" s="14">
        <v>0.48715082708450386</v>
      </c>
      <c r="T846" s="14">
        <v>1</v>
      </c>
      <c r="U846" s="14">
        <v>0.47933448391083544</v>
      </c>
      <c r="V846" s="14">
        <v>0.2103255492846563</v>
      </c>
      <c r="W846" s="14">
        <v>0.25452978702386342</v>
      </c>
      <c r="X846" s="14">
        <v>0.24551908855127774</v>
      </c>
      <c r="Y846" s="14">
        <v>0.23762113084997769</v>
      </c>
      <c r="Z846" s="14">
        <v>0.23871013470903968</v>
      </c>
      <c r="AA846" s="14">
        <v>0.24902129807226117</v>
      </c>
    </row>
    <row r="847" spans="2:27">
      <c r="B847" s="3" t="s">
        <v>36</v>
      </c>
      <c r="C847" s="10">
        <v>0.32193473995935018</v>
      </c>
      <c r="D847" s="10">
        <v>0.25399794124107022</v>
      </c>
      <c r="E847" s="10">
        <v>0.18124229275657819</v>
      </c>
      <c r="F847" s="10">
        <v>0.20917402024508858</v>
      </c>
      <c r="G847" s="10">
        <v>0.28217817090285929</v>
      </c>
      <c r="H847" s="10">
        <v>0.3422069746718428</v>
      </c>
      <c r="I847" s="10">
        <v>0.27150690050075099</v>
      </c>
      <c r="J847" s="10">
        <v>0.30816274850443154</v>
      </c>
      <c r="K847" s="10">
        <v>0.27427445826223196</v>
      </c>
      <c r="L847" s="10">
        <v>0.37734656743633693</v>
      </c>
      <c r="M847" s="10">
        <v>0.38266718362341201</v>
      </c>
      <c r="N847" s="10">
        <v>0.37352614882192803</v>
      </c>
      <c r="O847" s="10">
        <v>0.37795028761572602</v>
      </c>
      <c r="P847" s="10">
        <v>0.38749500509105522</v>
      </c>
      <c r="Q847" s="10">
        <v>0.55634327552374452</v>
      </c>
      <c r="R847" s="10">
        <v>0.62116857883559584</v>
      </c>
      <c r="S847" s="10">
        <v>0.58761662092853706</v>
      </c>
      <c r="T847" s="10">
        <v>0.47933448391083544</v>
      </c>
      <c r="U847" s="10">
        <v>1</v>
      </c>
      <c r="V847" s="10">
        <v>0.25370128037194012</v>
      </c>
      <c r="W847" s="10">
        <v>0.30702181965233183</v>
      </c>
      <c r="X847" s="10">
        <v>0.29615283227863642</v>
      </c>
      <c r="Y847" s="10">
        <v>0.28662606775593263</v>
      </c>
      <c r="Z847" s="10">
        <v>0.28793965839821878</v>
      </c>
      <c r="AA847" s="10">
        <v>0.30037730734895596</v>
      </c>
    </row>
    <row r="848" spans="2:27">
      <c r="B848" s="3" t="s">
        <v>37</v>
      </c>
      <c r="C848" s="14">
        <v>0.44479767656213276</v>
      </c>
      <c r="D848" s="14">
        <v>0.3509335281115003</v>
      </c>
      <c r="E848" s="14">
        <v>0.25041146762570271</v>
      </c>
      <c r="F848" s="14">
        <v>0.28900303898213603</v>
      </c>
      <c r="G848" s="14">
        <v>0.31385925509536855</v>
      </c>
      <c r="H848" s="14">
        <v>0.38062769283425063</v>
      </c>
      <c r="I848" s="14">
        <v>0.30198988558102724</v>
      </c>
      <c r="J848" s="14">
        <v>0.34276120787188152</v>
      </c>
      <c r="K848" s="14">
        <v>0.30506816628102812</v>
      </c>
      <c r="L848" s="14">
        <v>0.34008166737499568</v>
      </c>
      <c r="M848" s="14">
        <v>0.34487684554941533</v>
      </c>
      <c r="N848" s="14">
        <v>0.33663853460374593</v>
      </c>
      <c r="O848" s="14">
        <v>0.34062576710440223</v>
      </c>
      <c r="P848" s="14">
        <v>0.34922789499888962</v>
      </c>
      <c r="Q848" s="14">
        <v>0.24411597525940354</v>
      </c>
      <c r="R848" s="14">
        <v>0.27256044980537802</v>
      </c>
      <c r="S848" s="14">
        <v>0.25783830021413245</v>
      </c>
      <c r="T848" s="14">
        <v>0.2103255492846563</v>
      </c>
      <c r="U848" s="14">
        <v>0.25370128037194012</v>
      </c>
      <c r="V848" s="14">
        <v>1</v>
      </c>
      <c r="W848" s="14">
        <v>0.65160855720855493</v>
      </c>
      <c r="X848" s="14">
        <v>0.62854073359617579</v>
      </c>
      <c r="Y848" s="14">
        <v>0.60832158014143378</v>
      </c>
      <c r="Z848" s="14">
        <v>0.61110948265647969</v>
      </c>
      <c r="AA848" s="14">
        <v>0.41501308127751446</v>
      </c>
    </row>
    <row r="849" spans="2:27">
      <c r="B849" s="3" t="s">
        <v>38</v>
      </c>
      <c r="C849" s="10">
        <v>0.53828105177485519</v>
      </c>
      <c r="D849" s="10">
        <v>0.42468942300900703</v>
      </c>
      <c r="E849" s="10">
        <v>0.3030405851304388</v>
      </c>
      <c r="F849" s="10">
        <v>0.34974296851504161</v>
      </c>
      <c r="G849" s="10">
        <v>0.37982322940126256</v>
      </c>
      <c r="H849" s="10">
        <v>0.46062442685632393</v>
      </c>
      <c r="I849" s="10">
        <v>0.36545926789079469</v>
      </c>
      <c r="J849" s="10">
        <v>0.41479952167673589</v>
      </c>
      <c r="K849" s="10">
        <v>0.36918451255857621</v>
      </c>
      <c r="L849" s="10">
        <v>0.4115568206624568</v>
      </c>
      <c r="M849" s="10">
        <v>0.41735980410230816</v>
      </c>
      <c r="N849" s="10">
        <v>0.407390042760572</v>
      </c>
      <c r="O849" s="10">
        <v>0.41221527413478387</v>
      </c>
      <c r="P849" s="10">
        <v>0.42262531603593506</v>
      </c>
      <c r="Q849" s="10">
        <v>0.2954219656300765</v>
      </c>
      <c r="R849" s="10">
        <v>0.32984463122071261</v>
      </c>
      <c r="S849" s="10">
        <v>0.31202831925700697</v>
      </c>
      <c r="T849" s="10">
        <v>0.25452978702386342</v>
      </c>
      <c r="U849" s="10">
        <v>0.30702181965233183</v>
      </c>
      <c r="V849" s="10">
        <v>0.65160855720855482</v>
      </c>
      <c r="W849" s="10">
        <v>1</v>
      </c>
      <c r="X849" s="10">
        <v>0.76064148935865183</v>
      </c>
      <c r="Y849" s="10">
        <v>0.73617286517037905</v>
      </c>
      <c r="Z849" s="10">
        <v>0.73954670270847833</v>
      </c>
      <c r="AA849" s="10">
        <v>0.50223661152415799</v>
      </c>
    </row>
    <row r="850" spans="2:27">
      <c r="B850" s="3" t="s">
        <v>39</v>
      </c>
      <c r="C850" s="14">
        <v>0.51922517502360188</v>
      </c>
      <c r="D850" s="14">
        <v>0.40965484344181563</v>
      </c>
      <c r="E850" s="14">
        <v>0.29231253883969044</v>
      </c>
      <c r="F850" s="14">
        <v>0.3373615947314671</v>
      </c>
      <c r="G850" s="14">
        <v>0.36637697372707839</v>
      </c>
      <c r="H850" s="14">
        <v>0.44431769958467143</v>
      </c>
      <c r="I850" s="14">
        <v>0.35252151586781777</v>
      </c>
      <c r="J850" s="14">
        <v>0.40011505798348884</v>
      </c>
      <c r="K850" s="14">
        <v>0.35611488183947315</v>
      </c>
      <c r="L850" s="14">
        <v>0.39698715296781589</v>
      </c>
      <c r="M850" s="14">
        <v>0.40258470295082394</v>
      </c>
      <c r="N850" s="14">
        <v>0.39296788463530258</v>
      </c>
      <c r="O850" s="14">
        <v>0.39762229629728407</v>
      </c>
      <c r="P850" s="14">
        <v>0.40766380864535212</v>
      </c>
      <c r="Q850" s="14">
        <v>0.28496362876665227</v>
      </c>
      <c r="R850" s="14">
        <v>0.31816768547112767</v>
      </c>
      <c r="S850" s="14">
        <v>0.30098209503072815</v>
      </c>
      <c r="T850" s="14">
        <v>0.24551908855127771</v>
      </c>
      <c r="U850" s="14">
        <v>0.29615283227863642</v>
      </c>
      <c r="V850" s="14">
        <v>0.62854073359617579</v>
      </c>
      <c r="W850" s="14">
        <v>0.76064148935865183</v>
      </c>
      <c r="X850" s="14">
        <v>1</v>
      </c>
      <c r="Y850" s="14">
        <v>0.71011135076252763</v>
      </c>
      <c r="Z850" s="14">
        <v>0.71336574989183887</v>
      </c>
      <c r="AA850" s="14">
        <v>0.4844567566739551</v>
      </c>
    </row>
    <row r="851" spans="2:27">
      <c r="B851" s="3" t="s">
        <v>40</v>
      </c>
      <c r="C851" s="10">
        <v>0.50252252883024873</v>
      </c>
      <c r="D851" s="10">
        <v>0.396476900151429</v>
      </c>
      <c r="E851" s="10">
        <v>0.28290931043517753</v>
      </c>
      <c r="F851" s="10">
        <v>0.32650921001077454</v>
      </c>
      <c r="G851" s="10">
        <v>0.35459121051697085</v>
      </c>
      <c r="H851" s="10">
        <v>0.43002470746758087</v>
      </c>
      <c r="I851" s="10">
        <v>0.34118146065031602</v>
      </c>
      <c r="J851" s="10">
        <v>0.38724399438410267</v>
      </c>
      <c r="K851" s="10">
        <v>0.34465923376678081</v>
      </c>
      <c r="L851" s="10">
        <v>0.38421670908664896</v>
      </c>
      <c r="M851" s="10">
        <v>0.38963419480965356</v>
      </c>
      <c r="N851" s="10">
        <v>0.38032673420935204</v>
      </c>
      <c r="O851" s="10">
        <v>0.3848314208676783</v>
      </c>
      <c r="P851" s="10">
        <v>0.39454991377049631</v>
      </c>
      <c r="Q851" s="10">
        <v>0.27579680308442861</v>
      </c>
      <c r="R851" s="10">
        <v>0.30793273821468786</v>
      </c>
      <c r="S851" s="10">
        <v>0.2912999808235272</v>
      </c>
      <c r="T851" s="10">
        <v>0.23762113084997769</v>
      </c>
      <c r="U851" s="10">
        <v>0.28662606775593269</v>
      </c>
      <c r="V851" s="10">
        <v>0.60832158014143367</v>
      </c>
      <c r="W851" s="10">
        <v>0.73617286517037905</v>
      </c>
      <c r="X851" s="10">
        <v>0.71011135076252763</v>
      </c>
      <c r="Y851" s="10">
        <v>1</v>
      </c>
      <c r="Z851" s="10">
        <v>0.69041791088083981</v>
      </c>
      <c r="AA851" s="10">
        <v>0.46887255507522368</v>
      </c>
    </row>
    <row r="852" spans="2:27">
      <c r="B852" s="3" t="s">
        <v>41</v>
      </c>
      <c r="C852" s="14">
        <v>0.50482556043019189</v>
      </c>
      <c r="D852" s="14">
        <v>0.39829393078649672</v>
      </c>
      <c r="E852" s="14">
        <v>0.28420586739425951</v>
      </c>
      <c r="F852" s="14">
        <v>0.32800558278052411</v>
      </c>
      <c r="G852" s="14">
        <v>0.35621628146609546</v>
      </c>
      <c r="H852" s="14">
        <v>0.43199548575758007</v>
      </c>
      <c r="I852" s="14">
        <v>0.34274507549365746</v>
      </c>
      <c r="J852" s="14">
        <v>0.38901871114760939</v>
      </c>
      <c r="K852" s="14">
        <v>0.34623878704258076</v>
      </c>
      <c r="L852" s="14">
        <v>0.38597755197724032</v>
      </c>
      <c r="M852" s="14">
        <v>0.39141986572306281</v>
      </c>
      <c r="N852" s="14">
        <v>0.38206974957072543</v>
      </c>
      <c r="O852" s="14">
        <v>0.38659508094670469</v>
      </c>
      <c r="P852" s="14">
        <v>0.39635811313875835</v>
      </c>
      <c r="Q852" s="14">
        <v>0.27706076383489542</v>
      </c>
      <c r="R852" s="14">
        <v>0.30934397609175629</v>
      </c>
      <c r="S852" s="14">
        <v>0.29263499173828367</v>
      </c>
      <c r="T852" s="14">
        <v>0.23871013470903968</v>
      </c>
      <c r="U852" s="14">
        <v>0.28793965839821878</v>
      </c>
      <c r="V852" s="14">
        <v>0.61110948265647957</v>
      </c>
      <c r="W852" s="14">
        <v>0.73954670270847833</v>
      </c>
      <c r="X852" s="14">
        <v>0.71336574989183887</v>
      </c>
      <c r="Y852" s="14">
        <v>0.69041791088083981</v>
      </c>
      <c r="Z852" s="14">
        <v>1</v>
      </c>
      <c r="AA852" s="14">
        <v>0.47102137079737233</v>
      </c>
    </row>
    <row r="853" spans="2:27">
      <c r="B853" s="3" t="s">
        <v>42</v>
      </c>
      <c r="C853" s="10">
        <v>0.77032905070586621</v>
      </c>
      <c r="D853" s="10">
        <v>0.60776911799634836</v>
      </c>
      <c r="E853" s="10">
        <v>0.43367858760616679</v>
      </c>
      <c r="F853" s="10">
        <v>0.50051393791199583</v>
      </c>
      <c r="G853" s="10">
        <v>0.38623706531278762</v>
      </c>
      <c r="H853" s="10">
        <v>0.46840270175371207</v>
      </c>
      <c r="I853" s="10">
        <v>0.37163054862128764</v>
      </c>
      <c r="J853" s="10">
        <v>0.42180398023080456</v>
      </c>
      <c r="K853" s="10">
        <v>0.37541869915206</v>
      </c>
      <c r="L853" s="10">
        <v>0.38697458403565321</v>
      </c>
      <c r="M853" s="10">
        <v>0.39243095601167266</v>
      </c>
      <c r="N853" s="10">
        <v>0.38305668724863023</v>
      </c>
      <c r="O853" s="10">
        <v>0.38759370816570765</v>
      </c>
      <c r="P853" s="10">
        <v>0.39738195958627071</v>
      </c>
      <c r="Q853" s="10">
        <v>0.28902849533034558</v>
      </c>
      <c r="R853" s="10">
        <v>0.32270619163739472</v>
      </c>
      <c r="S853" s="10">
        <v>0.3052754571684016</v>
      </c>
      <c r="T853" s="10">
        <v>0.24902129807226117</v>
      </c>
      <c r="U853" s="10">
        <v>0.30037730734895596</v>
      </c>
      <c r="V853" s="10">
        <v>0.41501308127751441</v>
      </c>
      <c r="W853" s="10">
        <v>0.50223661152415788</v>
      </c>
      <c r="X853" s="10">
        <v>0.4844567566739551</v>
      </c>
      <c r="Y853" s="10">
        <v>0.46887255507522363</v>
      </c>
      <c r="Z853" s="10">
        <v>0.47102137079737233</v>
      </c>
      <c r="AA853" s="10">
        <v>1</v>
      </c>
    </row>
    <row r="854" spans="2:27" ht="9.9499999999999993" customHeight="1"/>
    <row r="856" spans="2:27">
      <c r="B856" s="1" t="s">
        <v>200</v>
      </c>
    </row>
    <row r="857" spans="2:27" ht="5.0999999999999996" customHeight="1"/>
    <row r="858" spans="2:27">
      <c r="B858" s="4" t="s">
        <v>4</v>
      </c>
      <c r="C858" s="3" t="s">
        <v>18</v>
      </c>
      <c r="D858" s="3" t="s">
        <v>19</v>
      </c>
      <c r="E858" s="3" t="s">
        <v>20</v>
      </c>
      <c r="F858" s="3" t="s">
        <v>21</v>
      </c>
      <c r="G858" s="3" t="s">
        <v>22</v>
      </c>
      <c r="H858" s="3" t="s">
        <v>23</v>
      </c>
      <c r="I858" s="3" t="s">
        <v>24</v>
      </c>
      <c r="J858" s="3" t="s">
        <v>25</v>
      </c>
      <c r="K858" s="3" t="s">
        <v>26</v>
      </c>
      <c r="L858" s="3" t="s">
        <v>27</v>
      </c>
      <c r="M858" s="3" t="s">
        <v>28</v>
      </c>
      <c r="N858" s="3" t="s">
        <v>29</v>
      </c>
      <c r="O858" s="3" t="s">
        <v>30</v>
      </c>
      <c r="P858" s="3" t="s">
        <v>31</v>
      </c>
      <c r="Q858" s="3" t="s">
        <v>32</v>
      </c>
      <c r="R858" s="3" t="s">
        <v>33</v>
      </c>
      <c r="S858" s="3" t="s">
        <v>34</v>
      </c>
      <c r="T858" s="3" t="s">
        <v>35</v>
      </c>
      <c r="U858" s="3" t="s">
        <v>36</v>
      </c>
      <c r="V858" s="3" t="s">
        <v>37</v>
      </c>
      <c r="W858" s="3" t="s">
        <v>38</v>
      </c>
      <c r="X858" s="3" t="s">
        <v>39</v>
      </c>
      <c r="Y858" s="3" t="s">
        <v>40</v>
      </c>
      <c r="Z858" s="3" t="s">
        <v>41</v>
      </c>
      <c r="AA858" s="3" t="s">
        <v>42</v>
      </c>
    </row>
    <row r="859" spans="2:27">
      <c r="B859" s="3" t="s">
        <v>18</v>
      </c>
      <c r="C859" s="10">
        <v>1</v>
      </c>
      <c r="D859" s="10">
        <v>0.65138739901603981</v>
      </c>
      <c r="E859" s="10">
        <v>0.46480276609156052</v>
      </c>
      <c r="F859" s="10">
        <v>0.53643474558661186</v>
      </c>
      <c r="G859" s="10">
        <v>0.41395646788884172</v>
      </c>
      <c r="H859" s="10">
        <v>0.50201895514748673</v>
      </c>
      <c r="I859" s="10">
        <v>0.3983016729434728</v>
      </c>
      <c r="J859" s="10">
        <v>0.45207594371191412</v>
      </c>
      <c r="K859" s="10">
        <v>0.40236169088162654</v>
      </c>
      <c r="L859" s="10">
        <v>0.41474691674250647</v>
      </c>
      <c r="M859" s="10">
        <v>0.42059488078720914</v>
      </c>
      <c r="N859" s="10">
        <v>0.41054784093864582</v>
      </c>
      <c r="O859" s="10">
        <v>0.41541047407834764</v>
      </c>
      <c r="P859" s="10">
        <v>0.42590120722842179</v>
      </c>
      <c r="Q859" s="10">
        <v>0.30977144813712715</v>
      </c>
      <c r="R859" s="10">
        <v>0.34586612019717183</v>
      </c>
      <c r="S859" s="10">
        <v>0.3271844194452016</v>
      </c>
      <c r="T859" s="10">
        <v>0.26689302047074837</v>
      </c>
      <c r="U859" s="10">
        <v>0.32193473995935001</v>
      </c>
      <c r="V859" s="10">
        <v>0.44479767656213287</v>
      </c>
      <c r="W859" s="10">
        <v>0.53828105177485541</v>
      </c>
      <c r="X859" s="10">
        <v>0.51922517502360199</v>
      </c>
      <c r="Y859" s="10">
        <v>0.50252252883024895</v>
      </c>
      <c r="Z859" s="10">
        <v>0.504825560430192</v>
      </c>
      <c r="AA859" s="10">
        <v>0.77032905070586621</v>
      </c>
    </row>
    <row r="860" spans="2:27">
      <c r="B860" s="3" t="s">
        <v>19</v>
      </c>
      <c r="C860" s="14">
        <v>0.65138739901603981</v>
      </c>
      <c r="D860" s="14">
        <v>1</v>
      </c>
      <c r="E860" s="14">
        <v>0.36671701129650713</v>
      </c>
      <c r="F860" s="14">
        <v>0.42323273656760696</v>
      </c>
      <c r="G860" s="14">
        <v>0.32660063533518396</v>
      </c>
      <c r="H860" s="14">
        <v>0.39607959391880282</v>
      </c>
      <c r="I860" s="14">
        <v>0.31424941878993973</v>
      </c>
      <c r="J860" s="14">
        <v>0.35667588717495646</v>
      </c>
      <c r="K860" s="14">
        <v>0.31745266488206103</v>
      </c>
      <c r="L860" s="14">
        <v>0.32722427844220797</v>
      </c>
      <c r="M860" s="14">
        <v>0.33183816642457925</v>
      </c>
      <c r="N860" s="14">
        <v>0.32391131939519591</v>
      </c>
      <c r="O860" s="14">
        <v>0.32774780751900268</v>
      </c>
      <c r="P860" s="14">
        <v>0.33602471675397599</v>
      </c>
      <c r="Q860" s="14">
        <v>0.24440142773044665</v>
      </c>
      <c r="R860" s="14">
        <v>0.27287916329319001</v>
      </c>
      <c r="S860" s="14">
        <v>0.25813979863039738</v>
      </c>
      <c r="T860" s="14">
        <v>0.21057148955015106</v>
      </c>
      <c r="U860" s="14">
        <v>0.25399794124107011</v>
      </c>
      <c r="V860" s="14">
        <v>0.35093352811150041</v>
      </c>
      <c r="W860" s="14">
        <v>0.42468942300900719</v>
      </c>
      <c r="X860" s="14">
        <v>0.40965484344181574</v>
      </c>
      <c r="Y860" s="14">
        <v>0.39647690015142917</v>
      </c>
      <c r="Z860" s="14">
        <v>0.39829393078649677</v>
      </c>
      <c r="AA860" s="14">
        <v>0.60776911799634836</v>
      </c>
    </row>
    <row r="861" spans="2:27">
      <c r="B861" s="3" t="s">
        <v>20</v>
      </c>
      <c r="C861" s="10">
        <v>0.46480276609156057</v>
      </c>
      <c r="D861" s="10">
        <v>0.36671701129650713</v>
      </c>
      <c r="E861" s="10">
        <v>1</v>
      </c>
      <c r="F861" s="10">
        <v>0.30200115469577948</v>
      </c>
      <c r="G861" s="10">
        <v>0.23304853446714666</v>
      </c>
      <c r="H861" s="10">
        <v>0.282625809347823</v>
      </c>
      <c r="I861" s="10">
        <v>0.22423522364244033</v>
      </c>
      <c r="J861" s="10">
        <v>0.25450897454803062</v>
      </c>
      <c r="K861" s="10">
        <v>0.22652092589326525</v>
      </c>
      <c r="L861" s="10">
        <v>0.23349354006847783</v>
      </c>
      <c r="M861" s="10">
        <v>0.23678581729073031</v>
      </c>
      <c r="N861" s="10">
        <v>0.23112955124811482</v>
      </c>
      <c r="O861" s="10">
        <v>0.23386710849088074</v>
      </c>
      <c r="P861" s="10">
        <v>0.2397731642618639</v>
      </c>
      <c r="Q861" s="10">
        <v>0.17439462264304711</v>
      </c>
      <c r="R861" s="10">
        <v>0.19471514201689702</v>
      </c>
      <c r="S861" s="10">
        <v>0.18419774871753794</v>
      </c>
      <c r="T861" s="10">
        <v>0.15025499564587108</v>
      </c>
      <c r="U861" s="10">
        <v>0.18124229275657811</v>
      </c>
      <c r="V861" s="10">
        <v>0.25041146762570282</v>
      </c>
      <c r="W861" s="10">
        <v>0.30304058513043891</v>
      </c>
      <c r="X861" s="10">
        <v>0.29231253883969055</v>
      </c>
      <c r="Y861" s="10">
        <v>0.28290931043517764</v>
      </c>
      <c r="Z861" s="10">
        <v>0.28420586739425957</v>
      </c>
      <c r="AA861" s="10">
        <v>0.43367858760616679</v>
      </c>
    </row>
    <row r="862" spans="2:27">
      <c r="B862" s="3" t="s">
        <v>21</v>
      </c>
      <c r="C862" s="14">
        <v>0.53643474558661186</v>
      </c>
      <c r="D862" s="14">
        <v>0.4232327365676069</v>
      </c>
      <c r="E862" s="14">
        <v>0.30200115469577943</v>
      </c>
      <c r="F862" s="14">
        <v>1</v>
      </c>
      <c r="G862" s="14">
        <v>0.26896425842609989</v>
      </c>
      <c r="H862" s="14">
        <v>0.32618201782354345</v>
      </c>
      <c r="I862" s="14">
        <v>0.25879270503845125</v>
      </c>
      <c r="J862" s="14">
        <v>0.29373202349722677</v>
      </c>
      <c r="K862" s="14">
        <v>0.26143066288822547</v>
      </c>
      <c r="L862" s="14">
        <v>0.26947784501367988</v>
      </c>
      <c r="M862" s="14">
        <v>0.27327750375704396</v>
      </c>
      <c r="N862" s="14">
        <v>0.26674953564477388</v>
      </c>
      <c r="O862" s="14">
        <v>0.26990898505037969</v>
      </c>
      <c r="P862" s="14">
        <v>0.27672523864449794</v>
      </c>
      <c r="Q862" s="14">
        <v>0.20127103764001197</v>
      </c>
      <c r="R862" s="14">
        <v>0.22472320581913094</v>
      </c>
      <c r="S862" s="14">
        <v>0.2125849493147266</v>
      </c>
      <c r="T862" s="14">
        <v>0.17341118909462921</v>
      </c>
      <c r="U862" s="14">
        <v>0.20917402024508844</v>
      </c>
      <c r="V862" s="14">
        <v>0.28900303898213608</v>
      </c>
      <c r="W862" s="14">
        <v>0.34974296851504172</v>
      </c>
      <c r="X862" s="14">
        <v>0.33736159473146715</v>
      </c>
      <c r="Y862" s="14">
        <v>0.32650921001077465</v>
      </c>
      <c r="Z862" s="14">
        <v>0.32800558278052416</v>
      </c>
      <c r="AA862" s="14">
        <v>0.50051393791199583</v>
      </c>
    </row>
    <row r="863" spans="2:27">
      <c r="B863" s="3" t="s">
        <v>22</v>
      </c>
      <c r="C863" s="10">
        <v>0.41395646788884172</v>
      </c>
      <c r="D863" s="10">
        <v>0.32660063533518396</v>
      </c>
      <c r="E863" s="10">
        <v>0.23304853446714666</v>
      </c>
      <c r="F863" s="10">
        <v>0.26896425842609989</v>
      </c>
      <c r="G863" s="10">
        <v>1</v>
      </c>
      <c r="H863" s="10">
        <v>0.52749043230607906</v>
      </c>
      <c r="I863" s="10">
        <v>0.4185107344949997</v>
      </c>
      <c r="J863" s="10">
        <v>0.47501340843538081</v>
      </c>
      <c r="K863" s="10">
        <v>0.4227767499420419</v>
      </c>
      <c r="L863" s="10">
        <v>0.36555112565849635</v>
      </c>
      <c r="M863" s="10">
        <v>0.37070542519167082</v>
      </c>
      <c r="N863" s="10">
        <v>0.3618501291595167</v>
      </c>
      <c r="O863" s="10">
        <v>0.36613597420411265</v>
      </c>
      <c r="P863" s="10">
        <v>0.37538233423039674</v>
      </c>
      <c r="Q863" s="10">
        <v>0.2715169560274906</v>
      </c>
      <c r="R863" s="10">
        <v>0.30315420195667492</v>
      </c>
      <c r="S863" s="10">
        <v>0.28677955364064928</v>
      </c>
      <c r="T863" s="10">
        <v>0.23393369834111269</v>
      </c>
      <c r="U863" s="10">
        <v>0.28217817090285924</v>
      </c>
      <c r="V863" s="10">
        <v>0.31385925509536872</v>
      </c>
      <c r="W863" s="10">
        <v>0.37982322940126284</v>
      </c>
      <c r="X863" s="10">
        <v>0.36637697372707856</v>
      </c>
      <c r="Y863" s="10">
        <v>0.35459121051697101</v>
      </c>
      <c r="Z863" s="10">
        <v>0.35621628146609569</v>
      </c>
      <c r="AA863" s="10">
        <v>0.38623706531278762</v>
      </c>
    </row>
    <row r="864" spans="2:27">
      <c r="B864" s="3" t="s">
        <v>23</v>
      </c>
      <c r="C864" s="14">
        <v>0.50201895514748673</v>
      </c>
      <c r="D864" s="14">
        <v>0.39607959391880282</v>
      </c>
      <c r="E864" s="14">
        <v>0.282625809347823</v>
      </c>
      <c r="F864" s="14">
        <v>0.32618201782354345</v>
      </c>
      <c r="G864" s="14">
        <v>0.52749043230607906</v>
      </c>
      <c r="H864" s="14">
        <v>1</v>
      </c>
      <c r="I864" s="14">
        <v>0.50754206769781518</v>
      </c>
      <c r="J864" s="14">
        <v>0.57606476400752982</v>
      </c>
      <c r="K864" s="14">
        <v>0.512715608356062</v>
      </c>
      <c r="L864" s="14">
        <v>0.44331616580839173</v>
      </c>
      <c r="M864" s="14">
        <v>0.44956695850492301</v>
      </c>
      <c r="N864" s="14">
        <v>0.43882784266442004</v>
      </c>
      <c r="O864" s="14">
        <v>0.44402543134369599</v>
      </c>
      <c r="P864" s="14">
        <v>0.45523880366515246</v>
      </c>
      <c r="Q864" s="14">
        <v>0.32927776020726141</v>
      </c>
      <c r="R864" s="14">
        <v>0.3676453142307875</v>
      </c>
      <c r="S864" s="14">
        <v>0.3477872265423832</v>
      </c>
      <c r="T864" s="14">
        <v>0.28369927739969086</v>
      </c>
      <c r="U864" s="14">
        <v>0.34220697467184269</v>
      </c>
      <c r="V864" s="14">
        <v>0.38062769283425091</v>
      </c>
      <c r="W864" s="14">
        <v>0.46062442685632426</v>
      </c>
      <c r="X864" s="14">
        <v>0.44431769958467165</v>
      </c>
      <c r="Y864" s="14">
        <v>0.43002470746758109</v>
      </c>
      <c r="Z864" s="14">
        <v>0.43199548575758034</v>
      </c>
      <c r="AA864" s="14">
        <v>0.46840270175371207</v>
      </c>
    </row>
    <row r="865" spans="2:27">
      <c r="B865" s="3" t="s">
        <v>24</v>
      </c>
      <c r="C865" s="10">
        <v>0.39830167294347285</v>
      </c>
      <c r="D865" s="10">
        <v>0.31424941878993978</v>
      </c>
      <c r="E865" s="10">
        <v>0.22423522364244033</v>
      </c>
      <c r="F865" s="10">
        <v>0.25879270503845131</v>
      </c>
      <c r="G865" s="10">
        <v>0.4185107344949997</v>
      </c>
      <c r="H865" s="10">
        <v>0.50754206769781518</v>
      </c>
      <c r="I865" s="10">
        <v>1</v>
      </c>
      <c r="J865" s="10">
        <v>0.45704959319828325</v>
      </c>
      <c r="K865" s="10">
        <v>0.4067883940606466</v>
      </c>
      <c r="L865" s="10">
        <v>0.35172689930103013</v>
      </c>
      <c r="M865" s="10">
        <v>0.3566862761586625</v>
      </c>
      <c r="N865" s="10">
        <v>0.34816586520336418</v>
      </c>
      <c r="O865" s="10">
        <v>0.35228963034211169</v>
      </c>
      <c r="P865" s="10">
        <v>0.36118631623251202</v>
      </c>
      <c r="Q865" s="10">
        <v>0.26124886602160502</v>
      </c>
      <c r="R865" s="10">
        <v>0.2916896706916795</v>
      </c>
      <c r="S865" s="10">
        <v>0.27593427048886066</v>
      </c>
      <c r="T865" s="10">
        <v>0.22508691283968335</v>
      </c>
      <c r="U865" s="10">
        <v>0.27150690050075083</v>
      </c>
      <c r="V865" s="10">
        <v>0.30198988558102741</v>
      </c>
      <c r="W865" s="10">
        <v>0.36545926789079486</v>
      </c>
      <c r="X865" s="10">
        <v>0.35252151586781794</v>
      </c>
      <c r="Y865" s="10">
        <v>0.34118146065031618</v>
      </c>
      <c r="Z865" s="10">
        <v>0.34274507549365762</v>
      </c>
      <c r="AA865" s="10">
        <v>0.37163054862128764</v>
      </c>
    </row>
    <row r="866" spans="2:27">
      <c r="B866" s="3" t="s">
        <v>25</v>
      </c>
      <c r="C866" s="14">
        <v>0.45207594371191412</v>
      </c>
      <c r="D866" s="14">
        <v>0.35667588717495646</v>
      </c>
      <c r="E866" s="14">
        <v>0.25450897454803062</v>
      </c>
      <c r="F866" s="14">
        <v>0.29373202349722677</v>
      </c>
      <c r="G866" s="14">
        <v>0.47501340843538081</v>
      </c>
      <c r="H866" s="14">
        <v>0.57606476400752982</v>
      </c>
      <c r="I866" s="14">
        <v>0.45704959319828325</v>
      </c>
      <c r="J866" s="14">
        <v>1</v>
      </c>
      <c r="K866" s="14">
        <v>0.46170844771249531</v>
      </c>
      <c r="L866" s="14">
        <v>0.39921316110802518</v>
      </c>
      <c r="M866" s="14">
        <v>0.40484209798034254</v>
      </c>
      <c r="N866" s="14">
        <v>0.39517135571364737</v>
      </c>
      <c r="O866" s="14">
        <v>0.39985186584801019</v>
      </c>
      <c r="P866" s="14">
        <v>0.40994968351492717</v>
      </c>
      <c r="Q866" s="14">
        <v>0.29651978807316215</v>
      </c>
      <c r="R866" s="14">
        <v>0.33107037229962361</v>
      </c>
      <c r="S866" s="14">
        <v>0.31318785284493111</v>
      </c>
      <c r="T866" s="14">
        <v>0.25547564936701261</v>
      </c>
      <c r="U866" s="14">
        <v>0.30816274850443143</v>
      </c>
      <c r="V866" s="14">
        <v>0.34276120787188169</v>
      </c>
      <c r="W866" s="14">
        <v>0.41479952167673617</v>
      </c>
      <c r="X866" s="14">
        <v>0.40011505798348901</v>
      </c>
      <c r="Y866" s="14">
        <v>0.3872439943841029</v>
      </c>
      <c r="Z866" s="14">
        <v>0.38901871114760955</v>
      </c>
      <c r="AA866" s="14">
        <v>0.42180398023080456</v>
      </c>
    </row>
    <row r="867" spans="2:27">
      <c r="B867" s="3" t="s">
        <v>26</v>
      </c>
      <c r="C867" s="10">
        <v>0.40236169088162654</v>
      </c>
      <c r="D867" s="10">
        <v>0.31745266488206103</v>
      </c>
      <c r="E867" s="10">
        <v>0.22652092589326525</v>
      </c>
      <c r="F867" s="10">
        <v>0.26143066288822553</v>
      </c>
      <c r="G867" s="10">
        <v>0.4227767499420419</v>
      </c>
      <c r="H867" s="10">
        <v>0.512715608356062</v>
      </c>
      <c r="I867" s="10">
        <v>0.4067883940606466</v>
      </c>
      <c r="J867" s="10">
        <v>0.46170844771249531</v>
      </c>
      <c r="K867" s="10">
        <v>1</v>
      </c>
      <c r="L867" s="10">
        <v>0.35531216548869193</v>
      </c>
      <c r="M867" s="10">
        <v>0.36032209488067662</v>
      </c>
      <c r="N867" s="10">
        <v>0.35171483261726477</v>
      </c>
      <c r="O867" s="10">
        <v>0.35588063262950986</v>
      </c>
      <c r="P867" s="10">
        <v>0.3648680053202899</v>
      </c>
      <c r="Q867" s="10">
        <v>0.26391186031568264</v>
      </c>
      <c r="R867" s="10">
        <v>0.29466295796569619</v>
      </c>
      <c r="S867" s="10">
        <v>0.27874695786638798</v>
      </c>
      <c r="T867" s="10">
        <v>0.2273812966343064</v>
      </c>
      <c r="U867" s="10">
        <v>0.27427445826223185</v>
      </c>
      <c r="V867" s="10">
        <v>0.30506816628102829</v>
      </c>
      <c r="W867" s="10">
        <v>0.36918451255857648</v>
      </c>
      <c r="X867" s="10">
        <v>0.35611488183947332</v>
      </c>
      <c r="Y867" s="10">
        <v>0.34465923376678098</v>
      </c>
      <c r="Z867" s="10">
        <v>0.34623878704258099</v>
      </c>
      <c r="AA867" s="10">
        <v>0.37541869915206</v>
      </c>
    </row>
    <row r="868" spans="2:27">
      <c r="B868" s="3" t="s">
        <v>27</v>
      </c>
      <c r="C868" s="14">
        <v>0.41474691674250652</v>
      </c>
      <c r="D868" s="14">
        <v>0.32722427844220792</v>
      </c>
      <c r="E868" s="14">
        <v>0.23349354006847783</v>
      </c>
      <c r="F868" s="14">
        <v>0.26947784501367988</v>
      </c>
      <c r="G868" s="14">
        <v>0.36555112565849629</v>
      </c>
      <c r="H868" s="14">
        <v>0.44331616580839173</v>
      </c>
      <c r="I868" s="14">
        <v>0.35172689930103013</v>
      </c>
      <c r="J868" s="14">
        <v>0.39921316110802518</v>
      </c>
      <c r="K868" s="14">
        <v>0.35531216548869193</v>
      </c>
      <c r="L868" s="14">
        <v>1</v>
      </c>
      <c r="M868" s="14">
        <v>0.66588588764947054</v>
      </c>
      <c r="N868" s="14">
        <v>0.64997941243206314</v>
      </c>
      <c r="O868" s="14">
        <v>0.65767793405573027</v>
      </c>
      <c r="P868" s="14">
        <v>0.67428686458445231</v>
      </c>
      <c r="Q868" s="14">
        <v>0.36308971395596484</v>
      </c>
      <c r="R868" s="14">
        <v>0.4053970480644799</v>
      </c>
      <c r="S868" s="14">
        <v>0.38349982860466347</v>
      </c>
      <c r="T868" s="14">
        <v>0.31283099537524151</v>
      </c>
      <c r="U868" s="14">
        <v>0.37734656743633727</v>
      </c>
      <c r="V868" s="14">
        <v>0.34008166737499573</v>
      </c>
      <c r="W868" s="14">
        <v>0.41155682066245691</v>
      </c>
      <c r="X868" s="14">
        <v>0.39698715296781595</v>
      </c>
      <c r="Y868" s="14">
        <v>0.38421670908664907</v>
      </c>
      <c r="Z868" s="14">
        <v>0.38597755197724037</v>
      </c>
      <c r="AA868" s="14">
        <v>0.38697458403565321</v>
      </c>
    </row>
    <row r="869" spans="2:27">
      <c r="B869" s="3" t="s">
        <v>28</v>
      </c>
      <c r="C869" s="10">
        <v>0.42059488078720914</v>
      </c>
      <c r="D869" s="10">
        <v>0.33183816642457925</v>
      </c>
      <c r="E869" s="10">
        <v>0.23678581729073031</v>
      </c>
      <c r="F869" s="10">
        <v>0.27327750375704396</v>
      </c>
      <c r="G869" s="10">
        <v>0.37070542519167082</v>
      </c>
      <c r="H869" s="10">
        <v>0.44956695850492301</v>
      </c>
      <c r="I869" s="10">
        <v>0.3566862761586625</v>
      </c>
      <c r="J869" s="10">
        <v>0.40484209798034254</v>
      </c>
      <c r="K869" s="10">
        <v>0.36032209488067662</v>
      </c>
      <c r="L869" s="10">
        <v>0.66588588764947054</v>
      </c>
      <c r="M869" s="10">
        <v>1</v>
      </c>
      <c r="N869" s="10">
        <v>0.65914417310961992</v>
      </c>
      <c r="O869" s="10">
        <v>0.66695124449179088</v>
      </c>
      <c r="P869" s="10">
        <v>0.68379436224320711</v>
      </c>
      <c r="Q869" s="10">
        <v>0.36820930739114427</v>
      </c>
      <c r="R869" s="10">
        <v>0.41111317822773685</v>
      </c>
      <c r="S869" s="10">
        <v>0.38890720625666436</v>
      </c>
      <c r="T869" s="10">
        <v>0.3172419369378493</v>
      </c>
      <c r="U869" s="10">
        <v>0.3826671836234124</v>
      </c>
      <c r="V869" s="10">
        <v>0.34487684554941539</v>
      </c>
      <c r="W869" s="10">
        <v>0.41735980410230827</v>
      </c>
      <c r="X869" s="10">
        <v>0.40258470295082405</v>
      </c>
      <c r="Y869" s="10">
        <v>0.38963419480965367</v>
      </c>
      <c r="Z869" s="10">
        <v>0.39141986572306292</v>
      </c>
      <c r="AA869" s="10">
        <v>0.3924309560116726</v>
      </c>
    </row>
    <row r="870" spans="2:27">
      <c r="B870" s="3" t="s">
        <v>29</v>
      </c>
      <c r="C870" s="14">
        <v>0.41054784093864588</v>
      </c>
      <c r="D870" s="14">
        <v>0.32391131939519591</v>
      </c>
      <c r="E870" s="14">
        <v>0.23112955124811482</v>
      </c>
      <c r="F870" s="14">
        <v>0.26674953564477394</v>
      </c>
      <c r="G870" s="14">
        <v>0.3618501291595167</v>
      </c>
      <c r="H870" s="14">
        <v>0.4388278426644201</v>
      </c>
      <c r="I870" s="14">
        <v>0.34816586520336418</v>
      </c>
      <c r="J870" s="14">
        <v>0.39517135571364737</v>
      </c>
      <c r="K870" s="14">
        <v>0.35171483261726477</v>
      </c>
      <c r="L870" s="14">
        <v>0.64997941243206314</v>
      </c>
      <c r="M870" s="14">
        <v>0.65914417310961992</v>
      </c>
      <c r="N870" s="14">
        <v>1</v>
      </c>
      <c r="O870" s="14">
        <v>0.65101932036110222</v>
      </c>
      <c r="P870" s="14">
        <v>0.66746009494822267</v>
      </c>
      <c r="Q870" s="14">
        <v>0.35941363784555524</v>
      </c>
      <c r="R870" s="14">
        <v>0.40129263434429074</v>
      </c>
      <c r="S870" s="14">
        <v>0.3796171117330675</v>
      </c>
      <c r="T870" s="14">
        <v>0.30966376010392216</v>
      </c>
      <c r="U870" s="14">
        <v>0.37352614882192836</v>
      </c>
      <c r="V870" s="14">
        <v>0.33663853460374599</v>
      </c>
      <c r="W870" s="14">
        <v>0.40739004276057211</v>
      </c>
      <c r="X870" s="14">
        <v>0.39296788463530269</v>
      </c>
      <c r="Y870" s="14">
        <v>0.38032673420935215</v>
      </c>
      <c r="Z870" s="14">
        <v>0.38206974957072554</v>
      </c>
      <c r="AA870" s="14">
        <v>0.38305668724863023</v>
      </c>
    </row>
    <row r="871" spans="2:27">
      <c r="B871" s="3" t="s">
        <v>30</v>
      </c>
      <c r="C871" s="10">
        <v>0.41541047407834769</v>
      </c>
      <c r="D871" s="10">
        <v>0.32774780751900262</v>
      </c>
      <c r="E871" s="10">
        <v>0.23386710849088072</v>
      </c>
      <c r="F871" s="10">
        <v>0.26990898505037975</v>
      </c>
      <c r="G871" s="10">
        <v>0.36613597420411259</v>
      </c>
      <c r="H871" s="10">
        <v>0.44402543134369593</v>
      </c>
      <c r="I871" s="10">
        <v>0.35228963034211164</v>
      </c>
      <c r="J871" s="10">
        <v>0.39985186584801014</v>
      </c>
      <c r="K871" s="10">
        <v>0.35588063262950981</v>
      </c>
      <c r="L871" s="10">
        <v>0.65767793405573038</v>
      </c>
      <c r="M871" s="10">
        <v>0.66695124449179088</v>
      </c>
      <c r="N871" s="10">
        <v>0.65101932036110222</v>
      </c>
      <c r="O871" s="10">
        <v>1</v>
      </c>
      <c r="P871" s="10">
        <v>0.67536566222560301</v>
      </c>
      <c r="Q871" s="10">
        <v>0.36367062446678011</v>
      </c>
      <c r="R871" s="10">
        <v>0.40604564646102576</v>
      </c>
      <c r="S871" s="10">
        <v>0.38411339344213868</v>
      </c>
      <c r="T871" s="10">
        <v>0.31333149650853531</v>
      </c>
      <c r="U871" s="10">
        <v>0.37795028761572641</v>
      </c>
      <c r="V871" s="10">
        <v>0.34062576710440223</v>
      </c>
      <c r="W871" s="10">
        <v>0.41221527413478393</v>
      </c>
      <c r="X871" s="10">
        <v>0.39762229629728413</v>
      </c>
      <c r="Y871" s="10">
        <v>0.38483142086767835</v>
      </c>
      <c r="Z871" s="10">
        <v>0.38659508094670475</v>
      </c>
      <c r="AA871" s="10">
        <v>0.3875937081657076</v>
      </c>
    </row>
    <row r="872" spans="2:27">
      <c r="B872" s="3" t="s">
        <v>31</v>
      </c>
      <c r="C872" s="14">
        <v>0.42590120722842184</v>
      </c>
      <c r="D872" s="14">
        <v>0.33602471675397599</v>
      </c>
      <c r="E872" s="14">
        <v>0.23977316426186387</v>
      </c>
      <c r="F872" s="14">
        <v>0.27672523864449794</v>
      </c>
      <c r="G872" s="14">
        <v>0.37538233423039674</v>
      </c>
      <c r="H872" s="14">
        <v>0.45523880366515251</v>
      </c>
      <c r="I872" s="14">
        <v>0.36118631623251202</v>
      </c>
      <c r="J872" s="14">
        <v>0.40994968351492717</v>
      </c>
      <c r="K872" s="14">
        <v>0.3648680053202899</v>
      </c>
      <c r="L872" s="14">
        <v>0.67428686458445231</v>
      </c>
      <c r="M872" s="14">
        <v>0.68379436224320711</v>
      </c>
      <c r="N872" s="14">
        <v>0.66746009494822267</v>
      </c>
      <c r="O872" s="14">
        <v>0.67536566222560313</v>
      </c>
      <c r="P872" s="14">
        <v>1</v>
      </c>
      <c r="Q872" s="14">
        <v>0.37285472480576742</v>
      </c>
      <c r="R872" s="14">
        <v>0.41629988122297495</v>
      </c>
      <c r="S872" s="14">
        <v>0.3938137533546115</v>
      </c>
      <c r="T872" s="14">
        <v>0.32124433771620425</v>
      </c>
      <c r="U872" s="14">
        <v>0.38749500509105556</v>
      </c>
      <c r="V872" s="14">
        <v>0.34922789499888968</v>
      </c>
      <c r="W872" s="14">
        <v>0.42262531603593517</v>
      </c>
      <c r="X872" s="14">
        <v>0.40766380864535223</v>
      </c>
      <c r="Y872" s="14">
        <v>0.39454991377049642</v>
      </c>
      <c r="Z872" s="14">
        <v>0.39635811313875846</v>
      </c>
      <c r="AA872" s="14">
        <v>0.39738195958627065</v>
      </c>
    </row>
    <row r="873" spans="2:27">
      <c r="B873" s="3" t="s">
        <v>32</v>
      </c>
      <c r="C873" s="10">
        <v>0.30977144813712715</v>
      </c>
      <c r="D873" s="10">
        <v>0.24440142773044662</v>
      </c>
      <c r="E873" s="10">
        <v>0.17439462264304711</v>
      </c>
      <c r="F873" s="10">
        <v>0.20127103764001197</v>
      </c>
      <c r="G873" s="10">
        <v>0.2715169560274906</v>
      </c>
      <c r="H873" s="10">
        <v>0.32927776020726141</v>
      </c>
      <c r="I873" s="10">
        <v>0.26124886602160502</v>
      </c>
      <c r="J873" s="10">
        <v>0.29651978807316215</v>
      </c>
      <c r="K873" s="10">
        <v>0.26391186031568264</v>
      </c>
      <c r="L873" s="10">
        <v>0.36308971395596479</v>
      </c>
      <c r="M873" s="10">
        <v>0.36820930739114427</v>
      </c>
      <c r="N873" s="10">
        <v>0.35941363784555524</v>
      </c>
      <c r="O873" s="10">
        <v>0.36367062446678011</v>
      </c>
      <c r="P873" s="10">
        <v>0.37285472480576742</v>
      </c>
      <c r="Q873" s="10">
        <v>1</v>
      </c>
      <c r="R873" s="10">
        <v>0.59769967735535523</v>
      </c>
      <c r="S873" s="10">
        <v>0.5654153746733338</v>
      </c>
      <c r="T873" s="10">
        <v>0.46122433770853904</v>
      </c>
      <c r="U873" s="10">
        <v>0.55634327552374441</v>
      </c>
      <c r="V873" s="10">
        <v>0.24411597525940351</v>
      </c>
      <c r="W873" s="10">
        <v>0.29542196563007644</v>
      </c>
      <c r="X873" s="10">
        <v>0.28496362876665221</v>
      </c>
      <c r="Y873" s="10">
        <v>0.27579680308442861</v>
      </c>
      <c r="Z873" s="10">
        <v>0.27706076383489536</v>
      </c>
      <c r="AA873" s="10">
        <v>0.28902849533034547</v>
      </c>
    </row>
    <row r="874" spans="2:27">
      <c r="B874" s="3" t="s">
        <v>33</v>
      </c>
      <c r="C874" s="14">
        <v>0.34586612019717189</v>
      </c>
      <c r="D874" s="14">
        <v>0.27287916329319001</v>
      </c>
      <c r="E874" s="14">
        <v>0.19471514201689702</v>
      </c>
      <c r="F874" s="14">
        <v>0.22472320581913099</v>
      </c>
      <c r="G874" s="14">
        <v>0.30315420195667492</v>
      </c>
      <c r="H874" s="14">
        <v>0.3676453142307875</v>
      </c>
      <c r="I874" s="14">
        <v>0.2916896706916795</v>
      </c>
      <c r="J874" s="14">
        <v>0.33107037229962361</v>
      </c>
      <c r="K874" s="14">
        <v>0.29466295796569619</v>
      </c>
      <c r="L874" s="14">
        <v>0.4053970480644799</v>
      </c>
      <c r="M874" s="14">
        <v>0.41111317822773685</v>
      </c>
      <c r="N874" s="14">
        <v>0.4012926343442908</v>
      </c>
      <c r="O874" s="14">
        <v>0.40604564646102576</v>
      </c>
      <c r="P874" s="14">
        <v>0.41629988122297495</v>
      </c>
      <c r="Q874" s="14">
        <v>0.59769967735535534</v>
      </c>
      <c r="R874" s="14">
        <v>1</v>
      </c>
      <c r="S874" s="14">
        <v>0.63129776199234533</v>
      </c>
      <c r="T874" s="14">
        <v>0.51496635078242159</v>
      </c>
      <c r="U874" s="14">
        <v>0.62116857883559562</v>
      </c>
      <c r="V874" s="14">
        <v>0.27256044980537797</v>
      </c>
      <c r="W874" s="14">
        <v>0.32984463122071261</v>
      </c>
      <c r="X874" s="14">
        <v>0.31816768547112761</v>
      </c>
      <c r="Y874" s="14">
        <v>0.30793273821468786</v>
      </c>
      <c r="Z874" s="14">
        <v>0.30934397609175623</v>
      </c>
      <c r="AA874" s="14">
        <v>0.32270619163739456</v>
      </c>
    </row>
    <row r="875" spans="2:27">
      <c r="B875" s="3" t="s">
        <v>34</v>
      </c>
      <c r="C875" s="10">
        <v>0.3271844194452016</v>
      </c>
      <c r="D875" s="10">
        <v>0.25813979863039738</v>
      </c>
      <c r="E875" s="10">
        <v>0.18419774871753794</v>
      </c>
      <c r="F875" s="10">
        <v>0.21258494931472663</v>
      </c>
      <c r="G875" s="10">
        <v>0.28677955364064928</v>
      </c>
      <c r="H875" s="10">
        <v>0.34778722654238314</v>
      </c>
      <c r="I875" s="10">
        <v>0.2759342704888606</v>
      </c>
      <c r="J875" s="10">
        <v>0.31318785284493106</v>
      </c>
      <c r="K875" s="10">
        <v>0.27874695786638798</v>
      </c>
      <c r="L875" s="10">
        <v>0.38349982860466347</v>
      </c>
      <c r="M875" s="10">
        <v>0.38890720625666436</v>
      </c>
      <c r="N875" s="10">
        <v>0.37961711173306756</v>
      </c>
      <c r="O875" s="10">
        <v>0.38411339344213868</v>
      </c>
      <c r="P875" s="10">
        <v>0.3938137533546115</v>
      </c>
      <c r="Q875" s="10">
        <v>0.5654153746733338</v>
      </c>
      <c r="R875" s="10">
        <v>0.63129776199234533</v>
      </c>
      <c r="S875" s="10">
        <v>1</v>
      </c>
      <c r="T875" s="10">
        <v>0.4871508270845038</v>
      </c>
      <c r="U875" s="10">
        <v>0.58761662092853695</v>
      </c>
      <c r="V875" s="10">
        <v>0.2578383002141324</v>
      </c>
      <c r="W875" s="10">
        <v>0.31202831925700691</v>
      </c>
      <c r="X875" s="10">
        <v>0.30098209503072809</v>
      </c>
      <c r="Y875" s="10">
        <v>0.29129998082352715</v>
      </c>
      <c r="Z875" s="10">
        <v>0.29263499173828361</v>
      </c>
      <c r="AA875" s="10">
        <v>0.30527545716840143</v>
      </c>
    </row>
    <row r="876" spans="2:27">
      <c r="B876" s="3" t="s">
        <v>35</v>
      </c>
      <c r="C876" s="14">
        <v>0.26689302047074837</v>
      </c>
      <c r="D876" s="14">
        <v>0.21057148955015101</v>
      </c>
      <c r="E876" s="14">
        <v>0.15025499564587105</v>
      </c>
      <c r="F876" s="14">
        <v>0.17341118909462921</v>
      </c>
      <c r="G876" s="14">
        <v>0.23393369834111269</v>
      </c>
      <c r="H876" s="14">
        <v>0.28369927739969086</v>
      </c>
      <c r="I876" s="14">
        <v>0.22508691283968335</v>
      </c>
      <c r="J876" s="14">
        <v>0.25547564936701261</v>
      </c>
      <c r="K876" s="14">
        <v>0.22738129663430642</v>
      </c>
      <c r="L876" s="14">
        <v>0.31283099537524151</v>
      </c>
      <c r="M876" s="14">
        <v>0.3172419369378493</v>
      </c>
      <c r="N876" s="14">
        <v>0.30966376010392216</v>
      </c>
      <c r="O876" s="14">
        <v>0.31333149650853531</v>
      </c>
      <c r="P876" s="14">
        <v>0.32124433771620425</v>
      </c>
      <c r="Q876" s="14">
        <v>0.46122433770853899</v>
      </c>
      <c r="R876" s="14">
        <v>0.51496635078242159</v>
      </c>
      <c r="S876" s="14">
        <v>0.48715082708450375</v>
      </c>
      <c r="T876" s="14">
        <v>1</v>
      </c>
      <c r="U876" s="14">
        <v>0.47933448391083533</v>
      </c>
      <c r="V876" s="14">
        <v>0.21032554928465627</v>
      </c>
      <c r="W876" s="14">
        <v>0.25452978702386342</v>
      </c>
      <c r="X876" s="14">
        <v>0.24551908855127769</v>
      </c>
      <c r="Y876" s="14">
        <v>0.23762113084997769</v>
      </c>
      <c r="Z876" s="14">
        <v>0.23871013470903965</v>
      </c>
      <c r="AA876" s="14">
        <v>0.24902129807226103</v>
      </c>
    </row>
    <row r="877" spans="2:27">
      <c r="B877" s="3" t="s">
        <v>36</v>
      </c>
      <c r="C877" s="10">
        <v>0.32193473995935001</v>
      </c>
      <c r="D877" s="10">
        <v>0.25399794124107006</v>
      </c>
      <c r="E877" s="10">
        <v>0.18124229275657808</v>
      </c>
      <c r="F877" s="10">
        <v>0.20917402024508844</v>
      </c>
      <c r="G877" s="10">
        <v>0.28217817090285924</v>
      </c>
      <c r="H877" s="10">
        <v>0.34220697467184269</v>
      </c>
      <c r="I877" s="10">
        <v>0.27150690050075083</v>
      </c>
      <c r="J877" s="10">
        <v>0.30816274850443137</v>
      </c>
      <c r="K877" s="10">
        <v>0.27427445826223185</v>
      </c>
      <c r="L877" s="10">
        <v>0.37734656743633727</v>
      </c>
      <c r="M877" s="10">
        <v>0.3826671836234124</v>
      </c>
      <c r="N877" s="10">
        <v>0.37352614882192836</v>
      </c>
      <c r="O877" s="10">
        <v>0.37795028761572641</v>
      </c>
      <c r="P877" s="10">
        <v>0.38749500509105556</v>
      </c>
      <c r="Q877" s="10">
        <v>0.55634327552374452</v>
      </c>
      <c r="R877" s="10">
        <v>0.62116857883559562</v>
      </c>
      <c r="S877" s="10">
        <v>0.58761662092853695</v>
      </c>
      <c r="T877" s="10">
        <v>0.47933448391083533</v>
      </c>
      <c r="U877" s="10">
        <v>1</v>
      </c>
      <c r="V877" s="10">
        <v>0.25370128037194006</v>
      </c>
      <c r="W877" s="10">
        <v>0.30702181965233177</v>
      </c>
      <c r="X877" s="10">
        <v>0.29615283227863637</v>
      </c>
      <c r="Y877" s="10">
        <v>0.28662606775593263</v>
      </c>
      <c r="Z877" s="10">
        <v>0.28793965839821872</v>
      </c>
      <c r="AA877" s="10">
        <v>0.30037730734895579</v>
      </c>
    </row>
    <row r="878" spans="2:27">
      <c r="B878" s="3" t="s">
        <v>37</v>
      </c>
      <c r="C878" s="14">
        <v>0.44479767656213293</v>
      </c>
      <c r="D878" s="14">
        <v>0.35093352811150041</v>
      </c>
      <c r="E878" s="14">
        <v>0.25041146762570282</v>
      </c>
      <c r="F878" s="14">
        <v>0.28900303898213614</v>
      </c>
      <c r="G878" s="14">
        <v>0.31385925509536866</v>
      </c>
      <c r="H878" s="14">
        <v>0.38062769283425091</v>
      </c>
      <c r="I878" s="14">
        <v>0.30198988558102735</v>
      </c>
      <c r="J878" s="14">
        <v>0.34276120787188169</v>
      </c>
      <c r="K878" s="14">
        <v>0.30506816628102829</v>
      </c>
      <c r="L878" s="14">
        <v>0.34008166737499579</v>
      </c>
      <c r="M878" s="14">
        <v>0.34487684554941539</v>
      </c>
      <c r="N878" s="14">
        <v>0.33663853460374599</v>
      </c>
      <c r="O878" s="14">
        <v>0.34062576710440223</v>
      </c>
      <c r="P878" s="14">
        <v>0.34922789499888968</v>
      </c>
      <c r="Q878" s="14">
        <v>0.24411597525940346</v>
      </c>
      <c r="R878" s="14">
        <v>0.27256044980537786</v>
      </c>
      <c r="S878" s="14">
        <v>0.25783830021413234</v>
      </c>
      <c r="T878" s="14">
        <v>0.21032554928465622</v>
      </c>
      <c r="U878" s="14">
        <v>0.25370128037194001</v>
      </c>
      <c r="V878" s="14">
        <v>1</v>
      </c>
      <c r="W878" s="14">
        <v>0.65160855720855504</v>
      </c>
      <c r="X878" s="14">
        <v>0.6285407335961759</v>
      </c>
      <c r="Y878" s="14">
        <v>0.60832158014143378</v>
      </c>
      <c r="Z878" s="14">
        <v>0.61110948265647969</v>
      </c>
      <c r="AA878" s="14">
        <v>0.41501308127751452</v>
      </c>
    </row>
    <row r="879" spans="2:27">
      <c r="B879" s="3" t="s">
        <v>38</v>
      </c>
      <c r="C879" s="10">
        <v>0.53828105177485541</v>
      </c>
      <c r="D879" s="10">
        <v>0.42468942300900719</v>
      </c>
      <c r="E879" s="10">
        <v>0.30304058513043886</v>
      </c>
      <c r="F879" s="10">
        <v>0.34974296851504172</v>
      </c>
      <c r="G879" s="10">
        <v>0.37982322940126279</v>
      </c>
      <c r="H879" s="10">
        <v>0.46062442685632426</v>
      </c>
      <c r="I879" s="10">
        <v>0.36545926789079486</v>
      </c>
      <c r="J879" s="10">
        <v>0.41479952167673612</v>
      </c>
      <c r="K879" s="10">
        <v>0.36918451255857643</v>
      </c>
      <c r="L879" s="10">
        <v>0.41155682066245691</v>
      </c>
      <c r="M879" s="10">
        <v>0.41735980410230827</v>
      </c>
      <c r="N879" s="10">
        <v>0.40739004276057211</v>
      </c>
      <c r="O879" s="10">
        <v>0.41221527413478393</v>
      </c>
      <c r="P879" s="10">
        <v>0.42262531603593517</v>
      </c>
      <c r="Q879" s="10">
        <v>0.29542196563007639</v>
      </c>
      <c r="R879" s="10">
        <v>0.3298446312207125</v>
      </c>
      <c r="S879" s="10">
        <v>0.31202831925700686</v>
      </c>
      <c r="T879" s="10">
        <v>0.25452978702386331</v>
      </c>
      <c r="U879" s="10">
        <v>0.30702181965233172</v>
      </c>
      <c r="V879" s="10">
        <v>0.65160855720855504</v>
      </c>
      <c r="W879" s="10">
        <v>1</v>
      </c>
      <c r="X879" s="10">
        <v>0.76064148935865195</v>
      </c>
      <c r="Y879" s="10">
        <v>0.73617286517037916</v>
      </c>
      <c r="Z879" s="10">
        <v>0.73954670270847844</v>
      </c>
      <c r="AA879" s="10">
        <v>0.50223661152415811</v>
      </c>
    </row>
    <row r="880" spans="2:27">
      <c r="B880" s="3" t="s">
        <v>39</v>
      </c>
      <c r="C880" s="14">
        <v>0.51922517502360199</v>
      </c>
      <c r="D880" s="14">
        <v>0.4096548434418158</v>
      </c>
      <c r="E880" s="14">
        <v>0.29231253883969055</v>
      </c>
      <c r="F880" s="14">
        <v>0.33736159473146721</v>
      </c>
      <c r="G880" s="14">
        <v>0.36637697372707856</v>
      </c>
      <c r="H880" s="14">
        <v>0.44431769958467171</v>
      </c>
      <c r="I880" s="14">
        <v>0.35252151586781794</v>
      </c>
      <c r="J880" s="14">
        <v>0.40011505798348901</v>
      </c>
      <c r="K880" s="14">
        <v>0.35611488183947332</v>
      </c>
      <c r="L880" s="14">
        <v>0.39698715296781595</v>
      </c>
      <c r="M880" s="14">
        <v>0.40258470295082399</v>
      </c>
      <c r="N880" s="14">
        <v>0.39296788463530269</v>
      </c>
      <c r="O880" s="14">
        <v>0.39762229629728413</v>
      </c>
      <c r="P880" s="14">
        <v>0.40766380864535218</v>
      </c>
      <c r="Q880" s="14">
        <v>0.28496362876665216</v>
      </c>
      <c r="R880" s="14">
        <v>0.31816768547112756</v>
      </c>
      <c r="S880" s="14">
        <v>0.30098209503072804</v>
      </c>
      <c r="T880" s="14">
        <v>0.24551908855127763</v>
      </c>
      <c r="U880" s="14">
        <v>0.29615283227863637</v>
      </c>
      <c r="V880" s="14">
        <v>0.6285407335961759</v>
      </c>
      <c r="W880" s="14">
        <v>0.76064148935865206</v>
      </c>
      <c r="X880" s="14">
        <v>1</v>
      </c>
      <c r="Y880" s="14">
        <v>0.71011135076252774</v>
      </c>
      <c r="Z880" s="14">
        <v>0.71336574989183898</v>
      </c>
      <c r="AA880" s="14">
        <v>0.48445675667395521</v>
      </c>
    </row>
    <row r="881" spans="2:27">
      <c r="B881" s="3" t="s">
        <v>40</v>
      </c>
      <c r="C881" s="10">
        <v>0.50252252883024895</v>
      </c>
      <c r="D881" s="10">
        <v>0.39647690015142911</v>
      </c>
      <c r="E881" s="10">
        <v>0.28290931043517759</v>
      </c>
      <c r="F881" s="10">
        <v>0.3265092100107746</v>
      </c>
      <c r="G881" s="10">
        <v>0.35459121051697101</v>
      </c>
      <c r="H881" s="10">
        <v>0.43002470746758115</v>
      </c>
      <c r="I881" s="10">
        <v>0.34118146065031613</v>
      </c>
      <c r="J881" s="10">
        <v>0.3872439943841029</v>
      </c>
      <c r="K881" s="10">
        <v>0.34465923376678098</v>
      </c>
      <c r="L881" s="10">
        <v>0.38421670908664907</v>
      </c>
      <c r="M881" s="10">
        <v>0.38963419480965367</v>
      </c>
      <c r="N881" s="10">
        <v>0.38032673420935215</v>
      </c>
      <c r="O881" s="10">
        <v>0.38483142086767835</v>
      </c>
      <c r="P881" s="10">
        <v>0.39454991377049642</v>
      </c>
      <c r="Q881" s="10">
        <v>0.27579680308442855</v>
      </c>
      <c r="R881" s="10">
        <v>0.30793273821468775</v>
      </c>
      <c r="S881" s="10">
        <v>0.29129998082352704</v>
      </c>
      <c r="T881" s="10">
        <v>0.2376211308499776</v>
      </c>
      <c r="U881" s="10">
        <v>0.28662606775593258</v>
      </c>
      <c r="V881" s="10">
        <v>0.60832158014143389</v>
      </c>
      <c r="W881" s="10">
        <v>0.73617286517037916</v>
      </c>
      <c r="X881" s="10">
        <v>0.71011135076252774</v>
      </c>
      <c r="Y881" s="10">
        <v>1</v>
      </c>
      <c r="Z881" s="10">
        <v>0.69041791088083992</v>
      </c>
      <c r="AA881" s="10">
        <v>0.4688725550752238</v>
      </c>
    </row>
    <row r="882" spans="2:27">
      <c r="B882" s="3" t="s">
        <v>41</v>
      </c>
      <c r="C882" s="14">
        <v>0.50482556043019211</v>
      </c>
      <c r="D882" s="14">
        <v>0.39829393078649683</v>
      </c>
      <c r="E882" s="14">
        <v>0.28420586739425963</v>
      </c>
      <c r="F882" s="14">
        <v>0.32800558278052422</v>
      </c>
      <c r="G882" s="14">
        <v>0.35621628146609569</v>
      </c>
      <c r="H882" s="14">
        <v>0.43199548575758034</v>
      </c>
      <c r="I882" s="14">
        <v>0.34274507549365757</v>
      </c>
      <c r="J882" s="14">
        <v>0.38901871114760955</v>
      </c>
      <c r="K882" s="14">
        <v>0.34623878704258093</v>
      </c>
      <c r="L882" s="14">
        <v>0.38597755197724043</v>
      </c>
      <c r="M882" s="14">
        <v>0.39141986572306292</v>
      </c>
      <c r="N882" s="14">
        <v>0.38206974957072554</v>
      </c>
      <c r="O882" s="14">
        <v>0.38659508094670475</v>
      </c>
      <c r="P882" s="14">
        <v>0.39635811313875846</v>
      </c>
      <c r="Q882" s="14">
        <v>0.27706076383489531</v>
      </c>
      <c r="R882" s="14">
        <v>0.30934397609175618</v>
      </c>
      <c r="S882" s="14">
        <v>0.29263499173828356</v>
      </c>
      <c r="T882" s="14">
        <v>0.23871013470903957</v>
      </c>
      <c r="U882" s="14">
        <v>0.28793965839821867</v>
      </c>
      <c r="V882" s="14">
        <v>0.6111094826564798</v>
      </c>
      <c r="W882" s="14">
        <v>0.73954670270847855</v>
      </c>
      <c r="X882" s="14">
        <v>0.71336574989183887</v>
      </c>
      <c r="Y882" s="14">
        <v>0.69041791088083992</v>
      </c>
      <c r="Z882" s="14">
        <v>1</v>
      </c>
      <c r="AA882" s="14">
        <v>0.47102137079737244</v>
      </c>
    </row>
    <row r="883" spans="2:27">
      <c r="B883" s="3" t="s">
        <v>42</v>
      </c>
      <c r="C883" s="10">
        <v>0.77032905070586621</v>
      </c>
      <c r="D883" s="10">
        <v>0.60776911799634836</v>
      </c>
      <c r="E883" s="10">
        <v>0.43367858760616679</v>
      </c>
      <c r="F883" s="10">
        <v>0.50051393791199583</v>
      </c>
      <c r="G883" s="10">
        <v>0.38623706531278762</v>
      </c>
      <c r="H883" s="10">
        <v>0.46840270175371207</v>
      </c>
      <c r="I883" s="10">
        <v>0.37163054862128764</v>
      </c>
      <c r="J883" s="10">
        <v>0.42180398023080456</v>
      </c>
      <c r="K883" s="10">
        <v>0.37541869915206</v>
      </c>
      <c r="L883" s="10">
        <v>0.38697458403565321</v>
      </c>
      <c r="M883" s="10">
        <v>0.39243095601167266</v>
      </c>
      <c r="N883" s="10">
        <v>0.38305668724863023</v>
      </c>
      <c r="O883" s="10">
        <v>0.38759370816570765</v>
      </c>
      <c r="P883" s="10">
        <v>0.39738195958627071</v>
      </c>
      <c r="Q883" s="10">
        <v>0.28902849533034547</v>
      </c>
      <c r="R883" s="10">
        <v>0.32270619163739456</v>
      </c>
      <c r="S883" s="10">
        <v>0.30527545716840138</v>
      </c>
      <c r="T883" s="10">
        <v>0.24902129807226103</v>
      </c>
      <c r="U883" s="10">
        <v>0.30037730734895585</v>
      </c>
      <c r="V883" s="10">
        <v>0.41501308127751452</v>
      </c>
      <c r="W883" s="10">
        <v>0.50223661152415811</v>
      </c>
      <c r="X883" s="10">
        <v>0.48445675667395521</v>
      </c>
      <c r="Y883" s="10">
        <v>0.46887255507522385</v>
      </c>
      <c r="Z883" s="10">
        <v>0.47102137079737239</v>
      </c>
      <c r="AA883" s="10">
        <v>1</v>
      </c>
    </row>
    <row r="884" spans="2:27" ht="9.9499999999999993" customHeight="1"/>
    <row r="886" spans="2:27">
      <c r="B886" s="1" t="s">
        <v>201</v>
      </c>
    </row>
    <row r="887" spans="2:27" ht="5.0999999999999996" customHeight="1"/>
    <row r="888" spans="2:27">
      <c r="B888" s="4" t="s">
        <v>4</v>
      </c>
      <c r="C888" s="3" t="s">
        <v>18</v>
      </c>
      <c r="D888" s="3" t="s">
        <v>19</v>
      </c>
      <c r="E888" s="3" t="s">
        <v>20</v>
      </c>
      <c r="F888" s="3" t="s">
        <v>21</v>
      </c>
      <c r="G888" s="3" t="s">
        <v>22</v>
      </c>
      <c r="H888" s="3" t="s">
        <v>23</v>
      </c>
      <c r="I888" s="3" t="s">
        <v>24</v>
      </c>
      <c r="J888" s="3" t="s">
        <v>25</v>
      </c>
      <c r="K888" s="3" t="s">
        <v>26</v>
      </c>
      <c r="L888" s="3" t="s">
        <v>27</v>
      </c>
      <c r="M888" s="3" t="s">
        <v>28</v>
      </c>
      <c r="N888" s="3" t="s">
        <v>29</v>
      </c>
      <c r="O888" s="3" t="s">
        <v>30</v>
      </c>
      <c r="P888" s="3" t="s">
        <v>31</v>
      </c>
      <c r="Q888" s="3" t="s">
        <v>32</v>
      </c>
      <c r="R888" s="3" t="s">
        <v>33</v>
      </c>
      <c r="S888" s="3" t="s">
        <v>34</v>
      </c>
      <c r="T888" s="3" t="s">
        <v>35</v>
      </c>
      <c r="U888" s="3" t="s">
        <v>36</v>
      </c>
      <c r="V888" s="3" t="s">
        <v>37</v>
      </c>
      <c r="W888" s="3" t="s">
        <v>38</v>
      </c>
      <c r="X888" s="3" t="s">
        <v>39</v>
      </c>
      <c r="Y888" s="3" t="s">
        <v>40</v>
      </c>
      <c r="Z888" s="3" t="s">
        <v>41</v>
      </c>
      <c r="AA888" s="3" t="s">
        <v>42</v>
      </c>
    </row>
    <row r="889" spans="2:27">
      <c r="B889" s="3" t="s">
        <v>18</v>
      </c>
      <c r="C889" s="10">
        <v>0.59966942148760305</v>
      </c>
      <c r="D889" s="10">
        <v>0.39603305785123966</v>
      </c>
      <c r="E889" s="10">
        <v>0.15471074380165287</v>
      </c>
      <c r="F889" s="10">
        <v>0.23702479338842966</v>
      </c>
      <c r="G889" s="10">
        <v>0.34677685950413206</v>
      </c>
      <c r="H889" s="10">
        <v>0.27239669421487606</v>
      </c>
      <c r="I889" s="10">
        <v>6.413223140495862E-2</v>
      </c>
      <c r="J889" s="10">
        <v>0.31834710743801636</v>
      </c>
      <c r="K889" s="10">
        <v>0.11404958677685939</v>
      </c>
      <c r="L889" s="10">
        <v>0.2337190082644629</v>
      </c>
      <c r="M889" s="10">
        <v>0.18181818181818182</v>
      </c>
      <c r="N889" s="10">
        <v>0.23537190082644641</v>
      </c>
      <c r="O889" s="10">
        <v>0.28429752066115682</v>
      </c>
      <c r="P889" s="10">
        <v>0.28727272727272746</v>
      </c>
      <c r="Q889" s="10">
        <v>9.8512396694214938E-2</v>
      </c>
      <c r="R889" s="10">
        <v>9.6198347107438117E-2</v>
      </c>
      <c r="S889" s="10">
        <v>0.11173553719008257</v>
      </c>
      <c r="T889" s="10">
        <v>-3.1074380165289156E-2</v>
      </c>
      <c r="U889" s="10">
        <v>0.25421487603305765</v>
      </c>
      <c r="V889" s="10">
        <v>0.20066115702479331</v>
      </c>
      <c r="W889" s="10">
        <v>0.392396694214876</v>
      </c>
      <c r="X889" s="10">
        <v>0.35371900826446306</v>
      </c>
      <c r="Y889" s="10">
        <v>0.26975206611570263</v>
      </c>
      <c r="Z889" s="10">
        <v>0.47801652892561969</v>
      </c>
      <c r="AA889" s="10">
        <v>0.43834710743801653</v>
      </c>
    </row>
    <row r="890" spans="2:27">
      <c r="B890" s="3" t="s">
        <v>19</v>
      </c>
      <c r="C890" s="14">
        <v>0.39603305785123966</v>
      </c>
      <c r="D890" s="14">
        <v>0.64330578512396686</v>
      </c>
      <c r="E890" s="14">
        <v>3.8347107438016531E-2</v>
      </c>
      <c r="F890" s="14">
        <v>0.20793388429752069</v>
      </c>
      <c r="G890" s="14">
        <v>0.30677685950413225</v>
      </c>
      <c r="H890" s="14">
        <v>0.19603305785123967</v>
      </c>
      <c r="I890" s="14">
        <v>4.2314049586776876E-2</v>
      </c>
      <c r="J890" s="14">
        <v>0.31107438016528899</v>
      </c>
      <c r="K890" s="14">
        <v>4.132231404958666E-2</v>
      </c>
      <c r="L890" s="14">
        <v>0.22280991735537184</v>
      </c>
      <c r="M890" s="14">
        <v>0.21818181818181817</v>
      </c>
      <c r="N890" s="14">
        <v>0.22446280991735534</v>
      </c>
      <c r="O890" s="14">
        <v>0.1206611570247932</v>
      </c>
      <c r="P890" s="14">
        <v>0.2109090909090908</v>
      </c>
      <c r="Q890" s="14">
        <v>0.10942148760330574</v>
      </c>
      <c r="R890" s="14">
        <v>6.3471074380165179E-2</v>
      </c>
      <c r="S890" s="14">
        <v>0.10446280991735545</v>
      </c>
      <c r="T890" s="14">
        <v>-2.7438016528925729E-2</v>
      </c>
      <c r="U890" s="14">
        <v>0.23239669421487602</v>
      </c>
      <c r="V890" s="14">
        <v>9.8842975206611589E-2</v>
      </c>
      <c r="W890" s="14">
        <v>0.19966942148760336</v>
      </c>
      <c r="X890" s="14">
        <v>0.26280991735537212</v>
      </c>
      <c r="Y890" s="14">
        <v>0.21884297520661147</v>
      </c>
      <c r="Z890" s="14">
        <v>0.40892561983471087</v>
      </c>
      <c r="AA890" s="14">
        <v>0.29652892561983479</v>
      </c>
    </row>
    <row r="891" spans="2:27">
      <c r="B891" s="3" t="s">
        <v>20</v>
      </c>
      <c r="C891" s="10">
        <v>0.15471074380165287</v>
      </c>
      <c r="D891" s="10">
        <v>3.8347107438016531E-2</v>
      </c>
      <c r="E891" s="10">
        <v>0.28628099173553723</v>
      </c>
      <c r="F891" s="10">
        <v>3.6033057851239711E-2</v>
      </c>
      <c r="G891" s="10">
        <v>0.12661157024793385</v>
      </c>
      <c r="H891" s="10">
        <v>0.13652892561983471</v>
      </c>
      <c r="I891" s="10">
        <v>9.5206611570247929E-2</v>
      </c>
      <c r="J891" s="10">
        <v>6.8099173553718959E-2</v>
      </c>
      <c r="K891" s="10">
        <v>9.7520661157024791E-2</v>
      </c>
      <c r="L891" s="10">
        <v>0.12859504132231409</v>
      </c>
      <c r="M891" s="10">
        <v>0.10909090909090909</v>
      </c>
      <c r="N891" s="10">
        <v>0.13685950413223141</v>
      </c>
      <c r="O891" s="10">
        <v>0.14876033057851237</v>
      </c>
      <c r="P891" s="10">
        <v>0.17454545454545456</v>
      </c>
      <c r="Q891" s="10">
        <v>7.8016528925619832E-2</v>
      </c>
      <c r="R891" s="10">
        <v>8.8264462809917371E-2</v>
      </c>
      <c r="S891" s="10">
        <v>3.5041322314049564E-2</v>
      </c>
      <c r="T891" s="10">
        <v>5.1900826446281009E-2</v>
      </c>
      <c r="U891" s="10">
        <v>6.3801652892561969E-2</v>
      </c>
      <c r="V891" s="10">
        <v>9.0578512396694191E-2</v>
      </c>
      <c r="W891" s="10">
        <v>0.17652892561983471</v>
      </c>
      <c r="X891" s="10">
        <v>0.11404958677685952</v>
      </c>
      <c r="Y891" s="10">
        <v>0.17421487603305785</v>
      </c>
      <c r="Z891" s="10">
        <v>0.14280991735537185</v>
      </c>
      <c r="AA891" s="10">
        <v>0.16264462809917354</v>
      </c>
    </row>
    <row r="892" spans="2:27">
      <c r="B892" s="3" t="s">
        <v>21</v>
      </c>
      <c r="C892" s="14">
        <v>0.23702479338842966</v>
      </c>
      <c r="D892" s="14">
        <v>0.20793388429752069</v>
      </c>
      <c r="E892" s="14">
        <v>3.6033057851239711E-2</v>
      </c>
      <c r="F892" s="14">
        <v>0.58049586776859519</v>
      </c>
      <c r="G892" s="14">
        <v>0.270082644628099</v>
      </c>
      <c r="H892" s="14">
        <v>7.3388429752066109E-2</v>
      </c>
      <c r="I892" s="14">
        <v>5.3553719008264458E-2</v>
      </c>
      <c r="J892" s="14">
        <v>0.21785123966942127</v>
      </c>
      <c r="K892" s="14">
        <v>0.11735537190082643</v>
      </c>
      <c r="L892" s="14">
        <v>0.16892561983471058</v>
      </c>
      <c r="M892" s="14">
        <v>5.4545454545454543E-2</v>
      </c>
      <c r="N892" s="14">
        <v>9.2892561983471081E-2</v>
      </c>
      <c r="O892" s="14">
        <v>0.21322314049586763</v>
      </c>
      <c r="P892" s="14">
        <v>0.17090909090909101</v>
      </c>
      <c r="Q892" s="14">
        <v>7.570247933884286E-2</v>
      </c>
      <c r="R892" s="14">
        <v>2.578512396694221E-2</v>
      </c>
      <c r="S892" s="14">
        <v>0.19471074380165279</v>
      </c>
      <c r="T892" s="14">
        <v>4.3966942148760395E-2</v>
      </c>
      <c r="U892" s="14">
        <v>0.20066115702479331</v>
      </c>
      <c r="V892" s="14">
        <v>0.19867768595041313</v>
      </c>
      <c r="W892" s="14">
        <v>0.26975206611570246</v>
      </c>
      <c r="X892" s="14">
        <v>0.27438016528925624</v>
      </c>
      <c r="Y892" s="14">
        <v>0.18776859504132207</v>
      </c>
      <c r="Z892" s="14">
        <v>0.35305785123966976</v>
      </c>
      <c r="AA892" s="14">
        <v>0.1596694214876033</v>
      </c>
    </row>
    <row r="893" spans="2:27">
      <c r="B893" s="3" t="s">
        <v>22</v>
      </c>
      <c r="C893" s="10">
        <v>0.34677685950413206</v>
      </c>
      <c r="D893" s="10">
        <v>0.30677685950413225</v>
      </c>
      <c r="E893" s="10">
        <v>0.12661157024793385</v>
      </c>
      <c r="F893" s="10">
        <v>0.270082644628099</v>
      </c>
      <c r="G893" s="10">
        <v>0.64925619834710757</v>
      </c>
      <c r="H893" s="10">
        <v>0.21950413223140494</v>
      </c>
      <c r="I893" s="10">
        <v>0.10710743801652892</v>
      </c>
      <c r="J893" s="10">
        <v>0.23570247933884306</v>
      </c>
      <c r="K893" s="10">
        <v>0.16198347107438013</v>
      </c>
      <c r="L893" s="10">
        <v>0.24694214876033077</v>
      </c>
      <c r="M893" s="10">
        <v>0.23636363636363636</v>
      </c>
      <c r="N893" s="10">
        <v>0.18578512396694216</v>
      </c>
      <c r="O893" s="10">
        <v>0.15371900826446305</v>
      </c>
      <c r="P893" s="10">
        <v>0.23272727272727292</v>
      </c>
      <c r="Q893" s="10">
        <v>9.6859504132231419E-2</v>
      </c>
      <c r="R893" s="10">
        <v>6.9752066115702602E-2</v>
      </c>
      <c r="S893" s="10">
        <v>4.3966942148760395E-2</v>
      </c>
      <c r="T893" s="10">
        <v>-2.1157024793388306E-2</v>
      </c>
      <c r="U893" s="10">
        <v>0.20132231404958661</v>
      </c>
      <c r="V893" s="10">
        <v>0.14280991735537199</v>
      </c>
      <c r="W893" s="10">
        <v>0.23041322314049587</v>
      </c>
      <c r="X893" s="10">
        <v>0.18512396694214886</v>
      </c>
      <c r="Y893" s="10">
        <v>0.21190082644628103</v>
      </c>
      <c r="Z893" s="10">
        <v>0.3788429752066112</v>
      </c>
      <c r="AA893" s="10">
        <v>0.31933884297520659</v>
      </c>
    </row>
    <row r="894" spans="2:27">
      <c r="B894" s="3" t="s">
        <v>23</v>
      </c>
      <c r="C894" s="14">
        <v>0.27239669421487606</v>
      </c>
      <c r="D894" s="14">
        <v>0.19603305785123967</v>
      </c>
      <c r="E894" s="14">
        <v>0.13652892561983471</v>
      </c>
      <c r="F894" s="14">
        <v>7.3388429752066109E-2</v>
      </c>
      <c r="G894" s="14">
        <v>0.21950413223140494</v>
      </c>
      <c r="H894" s="14">
        <v>0.41785123966942145</v>
      </c>
      <c r="I894" s="14">
        <v>0.1550413223140496</v>
      </c>
      <c r="J894" s="14">
        <v>0.19107438016528927</v>
      </c>
      <c r="K894" s="14">
        <v>0.18677685950413225</v>
      </c>
      <c r="L894" s="14">
        <v>0.19735537190082647</v>
      </c>
      <c r="M894" s="14">
        <v>0.23636363636363636</v>
      </c>
      <c r="N894" s="14">
        <v>0.18082644628099173</v>
      </c>
      <c r="O894" s="14">
        <v>0.30247933884297523</v>
      </c>
      <c r="P894" s="14">
        <v>0.28727272727272729</v>
      </c>
      <c r="Q894" s="14">
        <v>0.17123966942148761</v>
      </c>
      <c r="R894" s="14">
        <v>0.15074380165289256</v>
      </c>
      <c r="S894" s="14">
        <v>0.11173553719008264</v>
      </c>
      <c r="T894" s="14">
        <v>9.619834710743802E-2</v>
      </c>
      <c r="U894" s="14">
        <v>0.14512396694214877</v>
      </c>
      <c r="V894" s="14">
        <v>9.1570247933884297E-2</v>
      </c>
      <c r="W894" s="14">
        <v>0.26512396694214874</v>
      </c>
      <c r="X894" s="14">
        <v>0.13553719008264464</v>
      </c>
      <c r="Y894" s="14">
        <v>0.21520661157024792</v>
      </c>
      <c r="Z894" s="14">
        <v>0.22347107438016528</v>
      </c>
      <c r="AA894" s="14">
        <v>0.2565289256198347</v>
      </c>
    </row>
    <row r="895" spans="2:27">
      <c r="B895" s="3" t="s">
        <v>24</v>
      </c>
      <c r="C895" s="10">
        <v>6.413223140495862E-2</v>
      </c>
      <c r="D895" s="10">
        <v>4.2314049586776876E-2</v>
      </c>
      <c r="E895" s="10">
        <v>9.5206611570247929E-2</v>
      </c>
      <c r="F895" s="10">
        <v>5.3553719008264458E-2</v>
      </c>
      <c r="G895" s="10">
        <v>0.10710743801652892</v>
      </c>
      <c r="H895" s="10">
        <v>0.1550413223140496</v>
      </c>
      <c r="I895" s="10">
        <v>0.24925619834710744</v>
      </c>
      <c r="J895" s="10">
        <v>9.5206611570247901E-2</v>
      </c>
      <c r="K895" s="10">
        <v>7.4380165289256187E-2</v>
      </c>
      <c r="L895" s="10">
        <v>0.13123966942148763</v>
      </c>
      <c r="M895" s="10">
        <v>0.14545454545454545</v>
      </c>
      <c r="N895" s="10">
        <v>0.10148760330578513</v>
      </c>
      <c r="O895" s="10">
        <v>0.19173553719008266</v>
      </c>
      <c r="P895" s="10">
        <v>0.14181818181818184</v>
      </c>
      <c r="Q895" s="10">
        <v>0.14314049586776861</v>
      </c>
      <c r="R895" s="10">
        <v>8.2975206611570235E-2</v>
      </c>
      <c r="S895" s="10">
        <v>8.6942148760330573E-2</v>
      </c>
      <c r="T895" s="10">
        <v>8.2975206611570235E-2</v>
      </c>
      <c r="U895" s="10">
        <v>6.413223140495862E-2</v>
      </c>
      <c r="V895" s="10">
        <v>0.10809917355371901</v>
      </c>
      <c r="W895" s="10">
        <v>0.1659504132231405</v>
      </c>
      <c r="X895" s="10">
        <v>8.7603305785124E-2</v>
      </c>
      <c r="Y895" s="10">
        <v>0.1771900826446281</v>
      </c>
      <c r="Z895" s="10">
        <v>8.2975206611570235E-2</v>
      </c>
      <c r="AA895" s="10">
        <v>6.9752066115702477E-2</v>
      </c>
    </row>
    <row r="896" spans="2:27">
      <c r="B896" s="3" t="s">
        <v>25</v>
      </c>
      <c r="C896" s="14">
        <v>0.31834710743801636</v>
      </c>
      <c r="D896" s="14">
        <v>0.31107438016528899</v>
      </c>
      <c r="E896" s="14">
        <v>6.8099173553718959E-2</v>
      </c>
      <c r="F896" s="14">
        <v>0.21785123966942127</v>
      </c>
      <c r="G896" s="14">
        <v>0.23570247933884306</v>
      </c>
      <c r="H896" s="14">
        <v>0.19107438016528927</v>
      </c>
      <c r="I896" s="14">
        <v>9.5206611570247901E-2</v>
      </c>
      <c r="J896" s="14">
        <v>0.57719008264462812</v>
      </c>
      <c r="K896" s="14">
        <v>0.13388429752066122</v>
      </c>
      <c r="L896" s="14">
        <v>0.21950413223140505</v>
      </c>
      <c r="M896" s="14">
        <v>0.16363636363636364</v>
      </c>
      <c r="N896" s="14">
        <v>0.22776859504132238</v>
      </c>
      <c r="O896" s="14">
        <v>0.31239669421487615</v>
      </c>
      <c r="P896" s="14">
        <v>0.17454545454545445</v>
      </c>
      <c r="Q896" s="14">
        <v>9.6198347107437993E-2</v>
      </c>
      <c r="R896" s="14">
        <v>0.12462809917355366</v>
      </c>
      <c r="S896" s="14">
        <v>0.10776859504132222</v>
      </c>
      <c r="T896" s="14">
        <v>-2.6446280991736029E-3</v>
      </c>
      <c r="U896" s="14">
        <v>0.26380165289256186</v>
      </c>
      <c r="V896" s="14">
        <v>0.30876033057851243</v>
      </c>
      <c r="W896" s="14">
        <v>0.35834710743801657</v>
      </c>
      <c r="X896" s="14">
        <v>0.3867768595041321</v>
      </c>
      <c r="Y896" s="14">
        <v>0.28330578512396687</v>
      </c>
      <c r="Z896" s="14">
        <v>0.41553719008264445</v>
      </c>
      <c r="AA896" s="14">
        <v>0.27173553719008275</v>
      </c>
    </row>
    <row r="897" spans="2:27">
      <c r="B897" s="3" t="s">
        <v>26</v>
      </c>
      <c r="C897" s="10">
        <v>0.11404958677685939</v>
      </c>
      <c r="D897" s="10">
        <v>4.132231404958666E-2</v>
      </c>
      <c r="E897" s="10">
        <v>9.7520661157024791E-2</v>
      </c>
      <c r="F897" s="10">
        <v>0.11735537190082643</v>
      </c>
      <c r="G897" s="10">
        <v>0.16198347107438013</v>
      </c>
      <c r="H897" s="10">
        <v>0.18677685950413225</v>
      </c>
      <c r="I897" s="10">
        <v>7.4380165289256187E-2</v>
      </c>
      <c r="J897" s="10">
        <v>0.13388429752066122</v>
      </c>
      <c r="K897" s="10">
        <v>0.38016528925619836</v>
      </c>
      <c r="L897" s="10">
        <v>0.29421487603305779</v>
      </c>
      <c r="M897" s="10">
        <v>0.2</v>
      </c>
      <c r="N897" s="10">
        <v>0.19669421487603309</v>
      </c>
      <c r="O897" s="10">
        <v>0.24462809917355369</v>
      </c>
      <c r="P897" s="10">
        <v>0.25454545454545452</v>
      </c>
      <c r="Q897" s="10">
        <v>6.7768595041322308E-2</v>
      </c>
      <c r="R897" s="10">
        <v>0.13884297520661157</v>
      </c>
      <c r="S897" s="10">
        <v>0.12396694214876036</v>
      </c>
      <c r="T897" s="10">
        <v>0.10247933884297521</v>
      </c>
      <c r="U897" s="10">
        <v>0.11404958677685939</v>
      </c>
      <c r="V897" s="10">
        <v>0.17190082644628096</v>
      </c>
      <c r="W897" s="10">
        <v>0.18677685950413225</v>
      </c>
      <c r="X897" s="10">
        <v>7.6033057851239635E-2</v>
      </c>
      <c r="Y897" s="10">
        <v>0.15371900826446278</v>
      </c>
      <c r="Z897" s="10">
        <v>0.10247933884297528</v>
      </c>
      <c r="AA897" s="10">
        <v>0.13388429752066122</v>
      </c>
    </row>
    <row r="898" spans="2:27">
      <c r="B898" s="3" t="s">
        <v>27</v>
      </c>
      <c r="C898" s="14">
        <v>0.2337190082644629</v>
      </c>
      <c r="D898" s="14">
        <v>0.22280991735537184</v>
      </c>
      <c r="E898" s="14">
        <v>0.12859504132231409</v>
      </c>
      <c r="F898" s="14">
        <v>0.16892561983471058</v>
      </c>
      <c r="G898" s="14">
        <v>0.24694214876033077</v>
      </c>
      <c r="H898" s="14">
        <v>0.19735537190082647</v>
      </c>
      <c r="I898" s="14">
        <v>0.13123966942148763</v>
      </c>
      <c r="J898" s="14">
        <v>0.21950413223140505</v>
      </c>
      <c r="K898" s="14">
        <v>0.29421487603305779</v>
      </c>
      <c r="L898" s="14">
        <v>0.8152066115702481</v>
      </c>
      <c r="M898" s="14">
        <v>0.41818181818181815</v>
      </c>
      <c r="N898" s="14">
        <v>0.41024793388429748</v>
      </c>
      <c r="O898" s="14">
        <v>0.38347107438016531</v>
      </c>
      <c r="P898" s="14">
        <v>0.44363636363636372</v>
      </c>
      <c r="Q898" s="14">
        <v>0.15173553719008262</v>
      </c>
      <c r="R898" s="14">
        <v>0.2059504132231405</v>
      </c>
      <c r="S898" s="14">
        <v>0.29388429752066114</v>
      </c>
      <c r="T898" s="14">
        <v>0.13322314049586778</v>
      </c>
      <c r="U898" s="14">
        <v>0.36099173553719016</v>
      </c>
      <c r="V898" s="14">
        <v>0.20528925619834706</v>
      </c>
      <c r="W898" s="14">
        <v>0.30280991735537194</v>
      </c>
      <c r="X898" s="14">
        <v>0.21157024793388438</v>
      </c>
      <c r="Y898" s="14">
        <v>0.37619834710743794</v>
      </c>
      <c r="Z898" s="14">
        <v>0.22413223140495844</v>
      </c>
      <c r="AA898" s="14">
        <v>0.28859504132231406</v>
      </c>
    </row>
    <row r="899" spans="2:27">
      <c r="B899" s="3" t="s">
        <v>28</v>
      </c>
      <c r="C899" s="10">
        <v>0.18181818181818182</v>
      </c>
      <c r="D899" s="10">
        <v>0.21818181818181817</v>
      </c>
      <c r="E899" s="10">
        <v>0.10909090909090909</v>
      </c>
      <c r="F899" s="10">
        <v>5.4545454545454543E-2</v>
      </c>
      <c r="G899" s="10">
        <v>0.23636363636363636</v>
      </c>
      <c r="H899" s="10">
        <v>0.23636363636363636</v>
      </c>
      <c r="I899" s="10">
        <v>0.14545454545454545</v>
      </c>
      <c r="J899" s="10">
        <v>0.16363636363636364</v>
      </c>
      <c r="K899" s="10">
        <v>0.2</v>
      </c>
      <c r="L899" s="10">
        <v>0.41818181818181815</v>
      </c>
      <c r="M899" s="10">
        <v>0.54545454545454541</v>
      </c>
      <c r="N899" s="10">
        <v>0.34545454545454546</v>
      </c>
      <c r="O899" s="10">
        <v>0.32727272727272727</v>
      </c>
      <c r="P899" s="10">
        <v>0.38181818181818183</v>
      </c>
      <c r="Q899" s="10">
        <v>0.18181818181818182</v>
      </c>
      <c r="R899" s="10">
        <v>0.18181818181818182</v>
      </c>
      <c r="S899" s="10">
        <v>0.2</v>
      </c>
      <c r="T899" s="10">
        <v>0.10909090909090909</v>
      </c>
      <c r="U899" s="10">
        <v>0.23636363636363636</v>
      </c>
      <c r="V899" s="10">
        <v>0.10909090909090909</v>
      </c>
      <c r="W899" s="10">
        <v>0.25454545454545452</v>
      </c>
      <c r="X899" s="10">
        <v>0.14545454545454545</v>
      </c>
      <c r="Y899" s="10">
        <v>0.25454545454545452</v>
      </c>
      <c r="Z899" s="10">
        <v>0.18181818181818182</v>
      </c>
      <c r="AA899" s="10">
        <v>0.23636363636363636</v>
      </c>
    </row>
    <row r="900" spans="2:27">
      <c r="B900" s="3" t="s">
        <v>29</v>
      </c>
      <c r="C900" s="14">
        <v>0.23537190082644641</v>
      </c>
      <c r="D900" s="14">
        <v>0.22446280991735534</v>
      </c>
      <c r="E900" s="14">
        <v>0.13685950413223141</v>
      </c>
      <c r="F900" s="14">
        <v>9.2892561983471081E-2</v>
      </c>
      <c r="G900" s="14">
        <v>0.18578512396694216</v>
      </c>
      <c r="H900" s="14">
        <v>0.18082644628099173</v>
      </c>
      <c r="I900" s="14">
        <v>0.10148760330578513</v>
      </c>
      <c r="J900" s="14">
        <v>0.22776859504132238</v>
      </c>
      <c r="K900" s="14">
        <v>0.19669421487603309</v>
      </c>
      <c r="L900" s="14">
        <v>0.41024793388429748</v>
      </c>
      <c r="M900" s="14">
        <v>0.34545454545454546</v>
      </c>
      <c r="N900" s="14">
        <v>0.59702479338842973</v>
      </c>
      <c r="O900" s="14">
        <v>0.43471074380165287</v>
      </c>
      <c r="P900" s="14">
        <v>0.33454545454545465</v>
      </c>
      <c r="Q900" s="14">
        <v>7.7355371900826503E-2</v>
      </c>
      <c r="R900" s="14">
        <v>7.0413223140495904E-2</v>
      </c>
      <c r="S900" s="14">
        <v>0.17157024793388431</v>
      </c>
      <c r="T900" s="14">
        <v>5.2231404958677723E-2</v>
      </c>
      <c r="U900" s="14">
        <v>0.19900826446281003</v>
      </c>
      <c r="V900" s="14">
        <v>0.22016528925619835</v>
      </c>
      <c r="W900" s="14">
        <v>0.26809917355371904</v>
      </c>
      <c r="X900" s="14">
        <v>0.18842975206611562</v>
      </c>
      <c r="Y900" s="14">
        <v>0.22743801652892573</v>
      </c>
      <c r="Z900" s="14">
        <v>0.19768595041322318</v>
      </c>
      <c r="AA900" s="14">
        <v>0.22413223140495869</v>
      </c>
    </row>
    <row r="901" spans="2:27">
      <c r="B901" s="3" t="s">
        <v>30</v>
      </c>
      <c r="C901" s="10">
        <v>0.28429752066115682</v>
      </c>
      <c r="D901" s="10">
        <v>0.1206611570247932</v>
      </c>
      <c r="E901" s="10">
        <v>0.14876033057851237</v>
      </c>
      <c r="F901" s="10">
        <v>0.21322314049586763</v>
      </c>
      <c r="G901" s="10">
        <v>0.15371900826446305</v>
      </c>
      <c r="H901" s="10">
        <v>0.30247933884297523</v>
      </c>
      <c r="I901" s="10">
        <v>0.19173553719008266</v>
      </c>
      <c r="J901" s="10">
        <v>0.31239669421487615</v>
      </c>
      <c r="K901" s="10">
        <v>0.24462809917355369</v>
      </c>
      <c r="L901" s="10">
        <v>0.38347107438016531</v>
      </c>
      <c r="M901" s="10">
        <v>0.32727272727272727</v>
      </c>
      <c r="N901" s="10">
        <v>0.43471074380165287</v>
      </c>
      <c r="O901" s="10">
        <v>0.74049586776859511</v>
      </c>
      <c r="P901" s="10">
        <v>0.45454545454545453</v>
      </c>
      <c r="Q901" s="10">
        <v>0.15206611570247941</v>
      </c>
      <c r="R901" s="10">
        <v>0.12396694214876036</v>
      </c>
      <c r="S901" s="10">
        <v>0.28925619834710742</v>
      </c>
      <c r="T901" s="10">
        <v>0.12396694214876036</v>
      </c>
      <c r="U901" s="10">
        <v>0.19338842975206594</v>
      </c>
      <c r="V901" s="10">
        <v>0.34049586776859514</v>
      </c>
      <c r="W901" s="10">
        <v>0.42975206611570249</v>
      </c>
      <c r="X901" s="10">
        <v>0.3289256198347108</v>
      </c>
      <c r="Y901" s="10">
        <v>0.35867768595041333</v>
      </c>
      <c r="Z901" s="10">
        <v>0.28760330578512389</v>
      </c>
      <c r="AA901" s="10">
        <v>0.29421487603305796</v>
      </c>
    </row>
    <row r="902" spans="2:27">
      <c r="B902" s="3" t="s">
        <v>31</v>
      </c>
      <c r="C902" s="14">
        <v>0.28727272727272746</v>
      </c>
      <c r="D902" s="14">
        <v>0.2109090909090908</v>
      </c>
      <c r="E902" s="14">
        <v>0.17454545454545456</v>
      </c>
      <c r="F902" s="14">
        <v>0.17090909090909101</v>
      </c>
      <c r="G902" s="14">
        <v>0.23272727272727292</v>
      </c>
      <c r="H902" s="14">
        <v>0.28727272727272729</v>
      </c>
      <c r="I902" s="14">
        <v>0.14181818181818184</v>
      </c>
      <c r="J902" s="14">
        <v>0.17454545454545445</v>
      </c>
      <c r="K902" s="14">
        <v>0.25454545454545452</v>
      </c>
      <c r="L902" s="14">
        <v>0.44363636363636372</v>
      </c>
      <c r="M902" s="14">
        <v>0.38181818181818183</v>
      </c>
      <c r="N902" s="14">
        <v>0.33454545454545465</v>
      </c>
      <c r="O902" s="14">
        <v>0.45454545454545453</v>
      </c>
      <c r="P902" s="14">
        <v>0.70545454545454545</v>
      </c>
      <c r="Q902" s="14">
        <v>0.13818181818181821</v>
      </c>
      <c r="R902" s="14">
        <v>0.18545454545454551</v>
      </c>
      <c r="S902" s="14">
        <v>0.28363636363636369</v>
      </c>
      <c r="T902" s="14">
        <v>0.11272727272727277</v>
      </c>
      <c r="U902" s="14">
        <v>0.23272727272727292</v>
      </c>
      <c r="V902" s="14">
        <v>0.22545454545454544</v>
      </c>
      <c r="W902" s="14">
        <v>0.35272727272727272</v>
      </c>
      <c r="X902" s="14">
        <v>0.25454545454545452</v>
      </c>
      <c r="Y902" s="14">
        <v>0.3127272727272728</v>
      </c>
      <c r="Z902" s="14">
        <v>0.3490909090909089</v>
      </c>
      <c r="AA902" s="14">
        <v>0.25818181818181823</v>
      </c>
    </row>
    <row r="903" spans="2:27">
      <c r="B903" s="3" t="s">
        <v>32</v>
      </c>
      <c r="C903" s="10">
        <v>9.8512396694214938E-2</v>
      </c>
      <c r="D903" s="10">
        <v>0.10942148760330574</v>
      </c>
      <c r="E903" s="10">
        <v>7.8016528925619832E-2</v>
      </c>
      <c r="F903" s="10">
        <v>7.570247933884286E-2</v>
      </c>
      <c r="G903" s="10">
        <v>9.6859504132231419E-2</v>
      </c>
      <c r="H903" s="10">
        <v>0.17123966942148761</v>
      </c>
      <c r="I903" s="10">
        <v>0.14314049586776861</v>
      </c>
      <c r="J903" s="10">
        <v>9.6198347107437993E-2</v>
      </c>
      <c r="K903" s="10">
        <v>6.7768595041322308E-2</v>
      </c>
      <c r="L903" s="10">
        <v>0.15173553719008262</v>
      </c>
      <c r="M903" s="10">
        <v>0.18181818181818182</v>
      </c>
      <c r="N903" s="10">
        <v>7.7355371900826503E-2</v>
      </c>
      <c r="O903" s="10">
        <v>0.15206611570247941</v>
      </c>
      <c r="P903" s="10">
        <v>0.13818181818181821</v>
      </c>
      <c r="Q903" s="10">
        <v>0.27966942148760332</v>
      </c>
      <c r="R903" s="10">
        <v>0.16925619834710742</v>
      </c>
      <c r="S903" s="10">
        <v>0.1391735537190083</v>
      </c>
      <c r="T903" s="10">
        <v>0.13289256198347107</v>
      </c>
      <c r="U903" s="10">
        <v>0.11669421487603313</v>
      </c>
      <c r="V903" s="10">
        <v>0.11206611570247935</v>
      </c>
      <c r="W903" s="10">
        <v>0.15669421487603308</v>
      </c>
      <c r="X903" s="10">
        <v>0.11900826446280995</v>
      </c>
      <c r="Y903" s="10">
        <v>0.15933884297520665</v>
      </c>
      <c r="Z903" s="10">
        <v>0.13289256198347113</v>
      </c>
      <c r="AA903" s="10">
        <v>0.11801652892561985</v>
      </c>
    </row>
    <row r="904" spans="2:27">
      <c r="B904" s="3" t="s">
        <v>33</v>
      </c>
      <c r="C904" s="14">
        <v>9.6198347107438117E-2</v>
      </c>
      <c r="D904" s="14">
        <v>6.3471074380165179E-2</v>
      </c>
      <c r="E904" s="14">
        <v>8.8264462809917371E-2</v>
      </c>
      <c r="F904" s="14">
        <v>2.578512396694221E-2</v>
      </c>
      <c r="G904" s="14">
        <v>6.9752066115702602E-2</v>
      </c>
      <c r="H904" s="14">
        <v>0.15074380165289256</v>
      </c>
      <c r="I904" s="14">
        <v>8.2975206611570235E-2</v>
      </c>
      <c r="J904" s="14">
        <v>0.12462809917355366</v>
      </c>
      <c r="K904" s="14">
        <v>0.13884297520661157</v>
      </c>
      <c r="L904" s="14">
        <v>0.2059504132231405</v>
      </c>
      <c r="M904" s="14">
        <v>0.18181818181818182</v>
      </c>
      <c r="N904" s="14">
        <v>7.0413223140495904E-2</v>
      </c>
      <c r="O904" s="14">
        <v>0.12396694214876036</v>
      </c>
      <c r="P904" s="14">
        <v>0.18545454545454551</v>
      </c>
      <c r="Q904" s="14">
        <v>0.16925619834710742</v>
      </c>
      <c r="R904" s="14">
        <v>0.27900826446280991</v>
      </c>
      <c r="S904" s="14">
        <v>0.15768595041322311</v>
      </c>
      <c r="T904" s="14">
        <v>0.15173553719008262</v>
      </c>
      <c r="U904" s="14">
        <v>0.18710743801652902</v>
      </c>
      <c r="V904" s="14">
        <v>0.11669421487603313</v>
      </c>
      <c r="W904" s="14">
        <v>0.15801652892561985</v>
      </c>
      <c r="X904" s="14">
        <v>8.5950413223140482E-2</v>
      </c>
      <c r="Y904" s="14">
        <v>0.15669421487603305</v>
      </c>
      <c r="Z904" s="14">
        <v>0.13355371900826443</v>
      </c>
      <c r="AA904" s="14">
        <v>0.11371900826446286</v>
      </c>
    </row>
    <row r="905" spans="2:27">
      <c r="B905" s="3" t="s">
        <v>34</v>
      </c>
      <c r="C905" s="10">
        <v>0.11173553719008257</v>
      </c>
      <c r="D905" s="10">
        <v>0.10446280991735545</v>
      </c>
      <c r="E905" s="10">
        <v>3.5041322314049564E-2</v>
      </c>
      <c r="F905" s="10">
        <v>0.19471074380165279</v>
      </c>
      <c r="G905" s="10">
        <v>4.3966942148760395E-2</v>
      </c>
      <c r="H905" s="10">
        <v>0.11173553719008264</v>
      </c>
      <c r="I905" s="10">
        <v>8.6942148760330573E-2</v>
      </c>
      <c r="J905" s="10">
        <v>0.10776859504132222</v>
      </c>
      <c r="K905" s="10">
        <v>0.12396694214876036</v>
      </c>
      <c r="L905" s="10">
        <v>0.29388429752066114</v>
      </c>
      <c r="M905" s="10">
        <v>0.2</v>
      </c>
      <c r="N905" s="10">
        <v>0.17157024793388431</v>
      </c>
      <c r="O905" s="10">
        <v>0.28925619834710742</v>
      </c>
      <c r="P905" s="10">
        <v>0.28363636363636369</v>
      </c>
      <c r="Q905" s="10">
        <v>0.1391735537190083</v>
      </c>
      <c r="R905" s="10">
        <v>0.15768595041322311</v>
      </c>
      <c r="S905" s="10">
        <v>0.41520661157024791</v>
      </c>
      <c r="T905" s="10">
        <v>0.21223140495867768</v>
      </c>
      <c r="U905" s="10">
        <v>0.23900826446280984</v>
      </c>
      <c r="V905" s="10">
        <v>0.12198347107438019</v>
      </c>
      <c r="W905" s="10">
        <v>0.16991735537190081</v>
      </c>
      <c r="X905" s="10">
        <v>9.7520661157024721E-2</v>
      </c>
      <c r="Y905" s="10">
        <v>0.16925619834710751</v>
      </c>
      <c r="Z905" s="10">
        <v>8.4958677685950404E-2</v>
      </c>
      <c r="AA905" s="10">
        <v>0.14776859504132228</v>
      </c>
    </row>
    <row r="906" spans="2:27">
      <c r="B906" s="3" t="s">
        <v>35</v>
      </c>
      <c r="C906" s="14">
        <v>-3.1074380165289156E-2</v>
      </c>
      <c r="D906" s="14">
        <v>-2.7438016528925729E-2</v>
      </c>
      <c r="E906" s="14">
        <v>5.1900826446281009E-2</v>
      </c>
      <c r="F906" s="14">
        <v>4.3966942148760395E-2</v>
      </c>
      <c r="G906" s="14">
        <v>-2.1157024793388306E-2</v>
      </c>
      <c r="H906" s="14">
        <v>9.619834710743802E-2</v>
      </c>
      <c r="I906" s="14">
        <v>8.2975206611570235E-2</v>
      </c>
      <c r="J906" s="14">
        <v>-2.6446280991736029E-3</v>
      </c>
      <c r="K906" s="14">
        <v>0.10247933884297521</v>
      </c>
      <c r="L906" s="14">
        <v>0.13322314049586778</v>
      </c>
      <c r="M906" s="14">
        <v>0.10909090909090909</v>
      </c>
      <c r="N906" s="14">
        <v>5.2231404958677723E-2</v>
      </c>
      <c r="O906" s="14">
        <v>0.12396694214876036</v>
      </c>
      <c r="P906" s="14">
        <v>0.11272727272727277</v>
      </c>
      <c r="Q906" s="14">
        <v>0.13289256198347107</v>
      </c>
      <c r="R906" s="14">
        <v>0.15173553719008262</v>
      </c>
      <c r="S906" s="14">
        <v>0.21223140495867768</v>
      </c>
      <c r="T906" s="14">
        <v>0.38809917355371898</v>
      </c>
      <c r="U906" s="14">
        <v>0.16892561983471086</v>
      </c>
      <c r="V906" s="14">
        <v>-1.0578512396694153E-2</v>
      </c>
      <c r="W906" s="14">
        <v>4.8925619834710755E-2</v>
      </c>
      <c r="X906" s="14">
        <v>-4.1322314049586792E-2</v>
      </c>
      <c r="Y906" s="14">
        <v>4.760330578512395E-2</v>
      </c>
      <c r="Z906" s="14">
        <v>-6.6446280991735565E-2</v>
      </c>
      <c r="AA906" s="14">
        <v>4.628099173553773E-3</v>
      </c>
    </row>
    <row r="907" spans="2:27">
      <c r="B907" s="3" t="s">
        <v>36</v>
      </c>
      <c r="C907" s="10">
        <v>0.25421487603305765</v>
      </c>
      <c r="D907" s="10">
        <v>0.23239669421487602</v>
      </c>
      <c r="E907" s="10">
        <v>6.3801652892561969E-2</v>
      </c>
      <c r="F907" s="10">
        <v>0.20066115702479331</v>
      </c>
      <c r="G907" s="10">
        <v>0.20132231404958661</v>
      </c>
      <c r="H907" s="10">
        <v>0.14512396694214877</v>
      </c>
      <c r="I907" s="10">
        <v>6.413223140495862E-2</v>
      </c>
      <c r="J907" s="10">
        <v>0.26380165289256186</v>
      </c>
      <c r="K907" s="10">
        <v>0.11404958677685939</v>
      </c>
      <c r="L907" s="10">
        <v>0.36099173553719016</v>
      </c>
      <c r="M907" s="10">
        <v>0.23636363636363636</v>
      </c>
      <c r="N907" s="10">
        <v>0.19900826446281003</v>
      </c>
      <c r="O907" s="10">
        <v>0.19338842975206594</v>
      </c>
      <c r="P907" s="10">
        <v>0.23272727272727292</v>
      </c>
      <c r="Q907" s="10">
        <v>0.11669421487603313</v>
      </c>
      <c r="R907" s="10">
        <v>0.18710743801652902</v>
      </c>
      <c r="S907" s="10">
        <v>0.23900826446280984</v>
      </c>
      <c r="T907" s="10">
        <v>0.16892561983471086</v>
      </c>
      <c r="U907" s="10">
        <v>0.52694214876033041</v>
      </c>
      <c r="V907" s="10">
        <v>0.14611570247933875</v>
      </c>
      <c r="W907" s="10">
        <v>0.28330578512396687</v>
      </c>
      <c r="X907" s="10">
        <v>0.26280991735537212</v>
      </c>
      <c r="Y907" s="10">
        <v>0.19702479338842988</v>
      </c>
      <c r="Z907" s="10">
        <v>0.25983471074380149</v>
      </c>
      <c r="AA907" s="10">
        <v>0.23834710743801654</v>
      </c>
    </row>
    <row r="908" spans="2:27">
      <c r="B908" s="3" t="s">
        <v>37</v>
      </c>
      <c r="C908" s="14">
        <v>0.20066115702479331</v>
      </c>
      <c r="D908" s="14">
        <v>9.8842975206611589E-2</v>
      </c>
      <c r="E908" s="14">
        <v>9.0578512396694191E-2</v>
      </c>
      <c r="F908" s="14">
        <v>0.19867768595041313</v>
      </c>
      <c r="G908" s="14">
        <v>0.14280991735537199</v>
      </c>
      <c r="H908" s="14">
        <v>9.1570247933884297E-2</v>
      </c>
      <c r="I908" s="14">
        <v>0.10809917355371901</v>
      </c>
      <c r="J908" s="14">
        <v>0.30876033057851243</v>
      </c>
      <c r="K908" s="14">
        <v>0.17190082644628096</v>
      </c>
      <c r="L908" s="14">
        <v>0.20528925619834706</v>
      </c>
      <c r="M908" s="14">
        <v>0.10909090909090909</v>
      </c>
      <c r="N908" s="14">
        <v>0.22016528925619835</v>
      </c>
      <c r="O908" s="14">
        <v>0.34049586776859514</v>
      </c>
      <c r="P908" s="14">
        <v>0.22545454545454544</v>
      </c>
      <c r="Q908" s="14">
        <v>0.11206611570247935</v>
      </c>
      <c r="R908" s="14">
        <v>0.11669421487603313</v>
      </c>
      <c r="S908" s="14">
        <v>0.12198347107438019</v>
      </c>
      <c r="T908" s="14">
        <v>-1.0578512396694153E-2</v>
      </c>
      <c r="U908" s="14">
        <v>0.14611570247933875</v>
      </c>
      <c r="V908" s="14">
        <v>0.50776859504132232</v>
      </c>
      <c r="W908" s="14">
        <v>0.37884297520661159</v>
      </c>
      <c r="X908" s="14">
        <v>0.29256198347107443</v>
      </c>
      <c r="Y908" s="14">
        <v>0.33322314049586776</v>
      </c>
      <c r="Z908" s="14">
        <v>0.29851239669421492</v>
      </c>
      <c r="AA908" s="14">
        <v>0.1596694214876033</v>
      </c>
    </row>
    <row r="909" spans="2:27">
      <c r="B909" s="3" t="s">
        <v>38</v>
      </c>
      <c r="C909" s="10">
        <v>0.392396694214876</v>
      </c>
      <c r="D909" s="10">
        <v>0.19966942148760336</v>
      </c>
      <c r="E909" s="10">
        <v>0.17652892561983471</v>
      </c>
      <c r="F909" s="10">
        <v>0.26975206611570246</v>
      </c>
      <c r="G909" s="10">
        <v>0.23041322314049587</v>
      </c>
      <c r="H909" s="10">
        <v>0.26512396694214874</v>
      </c>
      <c r="I909" s="10">
        <v>0.1659504132231405</v>
      </c>
      <c r="J909" s="10">
        <v>0.35834710743801657</v>
      </c>
      <c r="K909" s="10">
        <v>0.18677685950413225</v>
      </c>
      <c r="L909" s="10">
        <v>0.30280991735537194</v>
      </c>
      <c r="M909" s="10">
        <v>0.25454545454545452</v>
      </c>
      <c r="N909" s="10">
        <v>0.26809917355371904</v>
      </c>
      <c r="O909" s="10">
        <v>0.42975206611570249</v>
      </c>
      <c r="P909" s="10">
        <v>0.35272727272727272</v>
      </c>
      <c r="Q909" s="10">
        <v>0.15669421487603308</v>
      </c>
      <c r="R909" s="10">
        <v>0.15801652892561985</v>
      </c>
      <c r="S909" s="10">
        <v>0.16991735537190081</v>
      </c>
      <c r="T909" s="10">
        <v>4.8925619834710755E-2</v>
      </c>
      <c r="U909" s="10">
        <v>0.28330578512396687</v>
      </c>
      <c r="V909" s="10">
        <v>0.37884297520661159</v>
      </c>
      <c r="W909" s="10">
        <v>0.71603305785123972</v>
      </c>
      <c r="X909" s="10">
        <v>0.49917355371900823</v>
      </c>
      <c r="Y909" s="10">
        <v>0.47702479338842979</v>
      </c>
      <c r="Z909" s="10">
        <v>0.52165289256198344</v>
      </c>
      <c r="AA909" s="10">
        <v>0.28198347107438015</v>
      </c>
    </row>
    <row r="910" spans="2:27">
      <c r="B910" s="3" t="s">
        <v>39</v>
      </c>
      <c r="C910" s="14">
        <v>0.35371900826446306</v>
      </c>
      <c r="D910" s="14">
        <v>0.26280991735537212</v>
      </c>
      <c r="E910" s="14">
        <v>0.11404958677685952</v>
      </c>
      <c r="F910" s="14">
        <v>0.27438016528925624</v>
      </c>
      <c r="G910" s="14">
        <v>0.18512396694214886</v>
      </c>
      <c r="H910" s="14">
        <v>0.13553719008264464</v>
      </c>
      <c r="I910" s="14">
        <v>8.7603305785124E-2</v>
      </c>
      <c r="J910" s="14">
        <v>0.3867768595041321</v>
      </c>
      <c r="K910" s="14">
        <v>7.6033057851239635E-2</v>
      </c>
      <c r="L910" s="14">
        <v>0.21157024793388438</v>
      </c>
      <c r="M910" s="14">
        <v>0.14545454545454545</v>
      </c>
      <c r="N910" s="14">
        <v>0.18842975206611562</v>
      </c>
      <c r="O910" s="14">
        <v>0.3289256198347108</v>
      </c>
      <c r="P910" s="14">
        <v>0.25454545454545452</v>
      </c>
      <c r="Q910" s="14">
        <v>0.11900826446280995</v>
      </c>
      <c r="R910" s="14">
        <v>8.5950413223140482E-2</v>
      </c>
      <c r="S910" s="14">
        <v>9.7520661157024721E-2</v>
      </c>
      <c r="T910" s="14">
        <v>-4.1322314049586792E-2</v>
      </c>
      <c r="U910" s="14">
        <v>0.26280991735537212</v>
      </c>
      <c r="V910" s="14">
        <v>0.29256198347107443</v>
      </c>
      <c r="W910" s="14">
        <v>0.49917355371900823</v>
      </c>
      <c r="X910" s="14">
        <v>0.7206611570247935</v>
      </c>
      <c r="Y910" s="14">
        <v>0.41983471074380169</v>
      </c>
      <c r="Z910" s="14">
        <v>0.63140495867768576</v>
      </c>
      <c r="AA910" s="14">
        <v>0.27768595041322303</v>
      </c>
    </row>
    <row r="911" spans="2:27">
      <c r="B911" s="3" t="s">
        <v>40</v>
      </c>
      <c r="C911" s="10">
        <v>0.26975206611570263</v>
      </c>
      <c r="D911" s="10">
        <v>0.21884297520661147</v>
      </c>
      <c r="E911" s="10">
        <v>0.17421487603305785</v>
      </c>
      <c r="F911" s="10">
        <v>0.18776859504132207</v>
      </c>
      <c r="G911" s="10">
        <v>0.21190082644628103</v>
      </c>
      <c r="H911" s="10">
        <v>0.21520661157024792</v>
      </c>
      <c r="I911" s="10">
        <v>0.1771900826446281</v>
      </c>
      <c r="J911" s="10">
        <v>0.28330578512396687</v>
      </c>
      <c r="K911" s="10">
        <v>0.15371900826446278</v>
      </c>
      <c r="L911" s="10">
        <v>0.37619834710743794</v>
      </c>
      <c r="M911" s="10">
        <v>0.25454545454545452</v>
      </c>
      <c r="N911" s="10">
        <v>0.22743801652892573</v>
      </c>
      <c r="O911" s="10">
        <v>0.35867768595041333</v>
      </c>
      <c r="P911" s="10">
        <v>0.3127272727272728</v>
      </c>
      <c r="Q911" s="10">
        <v>0.15933884297520665</v>
      </c>
      <c r="R911" s="10">
        <v>0.15669421487603305</v>
      </c>
      <c r="S911" s="10">
        <v>0.16925619834710751</v>
      </c>
      <c r="T911" s="10">
        <v>4.760330578512395E-2</v>
      </c>
      <c r="U911" s="10">
        <v>0.19702479338842988</v>
      </c>
      <c r="V911" s="10">
        <v>0.33322314049586776</v>
      </c>
      <c r="W911" s="10">
        <v>0.47702479338842979</v>
      </c>
      <c r="X911" s="10">
        <v>0.41983471074380169</v>
      </c>
      <c r="Y911" s="10">
        <v>0.68231404958677688</v>
      </c>
      <c r="Z911" s="10">
        <v>0.46578512396694227</v>
      </c>
      <c r="AA911" s="10">
        <v>0.23603305785123971</v>
      </c>
    </row>
    <row r="912" spans="2:27">
      <c r="B912" s="3" t="s">
        <v>41</v>
      </c>
      <c r="C912" s="14">
        <v>0.47801652892561969</v>
      </c>
      <c r="D912" s="14">
        <v>0.40892561983471087</v>
      </c>
      <c r="E912" s="14">
        <v>0.14280991735537185</v>
      </c>
      <c r="F912" s="14">
        <v>0.35305785123966976</v>
      </c>
      <c r="G912" s="14">
        <v>0.3788429752066112</v>
      </c>
      <c r="H912" s="14">
        <v>0.22347107438016528</v>
      </c>
      <c r="I912" s="14">
        <v>8.2975206611570235E-2</v>
      </c>
      <c r="J912" s="14">
        <v>0.41553719008264445</v>
      </c>
      <c r="K912" s="14">
        <v>0.10247933884297528</v>
      </c>
      <c r="L912" s="14">
        <v>0.22413223140495844</v>
      </c>
      <c r="M912" s="14">
        <v>0.18181818181818182</v>
      </c>
      <c r="N912" s="14">
        <v>0.19768595041322318</v>
      </c>
      <c r="O912" s="14">
        <v>0.28760330578512389</v>
      </c>
      <c r="P912" s="14">
        <v>0.3490909090909089</v>
      </c>
      <c r="Q912" s="14">
        <v>0.13289256198347113</v>
      </c>
      <c r="R912" s="14">
        <v>0.13355371900826443</v>
      </c>
      <c r="S912" s="14">
        <v>8.4958677685950404E-2</v>
      </c>
      <c r="T912" s="14">
        <v>-6.6446280991735565E-2</v>
      </c>
      <c r="U912" s="14">
        <v>0.25983471074380149</v>
      </c>
      <c r="V912" s="14">
        <v>0.29851239669421492</v>
      </c>
      <c r="W912" s="14">
        <v>0.52165289256198344</v>
      </c>
      <c r="X912" s="14">
        <v>0.63140495867768576</v>
      </c>
      <c r="Y912" s="14">
        <v>0.46578512396694227</v>
      </c>
      <c r="Z912" s="14">
        <v>0.933553719008265</v>
      </c>
      <c r="AA912" s="14">
        <v>0.29553719008264456</v>
      </c>
    </row>
    <row r="913" spans="2:27">
      <c r="B913" s="3" t="s">
        <v>42</v>
      </c>
      <c r="C913" s="10">
        <v>0.43834710743801653</v>
      </c>
      <c r="D913" s="10">
        <v>0.29652892561983479</v>
      </c>
      <c r="E913" s="10">
        <v>0.16264462809917354</v>
      </c>
      <c r="F913" s="10">
        <v>0.1596694214876033</v>
      </c>
      <c r="G913" s="10">
        <v>0.31933884297520659</v>
      </c>
      <c r="H913" s="10">
        <v>0.2565289256198347</v>
      </c>
      <c r="I913" s="10">
        <v>6.9752066115702477E-2</v>
      </c>
      <c r="J913" s="10">
        <v>0.27173553719008275</v>
      </c>
      <c r="K913" s="10">
        <v>0.13388429752066122</v>
      </c>
      <c r="L913" s="10">
        <v>0.28859504132231406</v>
      </c>
      <c r="M913" s="10">
        <v>0.23636363636363636</v>
      </c>
      <c r="N913" s="10">
        <v>0.22413223140495869</v>
      </c>
      <c r="O913" s="10">
        <v>0.29421487603305796</v>
      </c>
      <c r="P913" s="10">
        <v>0.25818181818181823</v>
      </c>
      <c r="Q913" s="10">
        <v>0.11801652892561985</v>
      </c>
      <c r="R913" s="10">
        <v>0.11371900826446286</v>
      </c>
      <c r="S913" s="10">
        <v>0.14776859504132228</v>
      </c>
      <c r="T913" s="10">
        <v>4.628099173553773E-3</v>
      </c>
      <c r="U913" s="10">
        <v>0.23834710743801654</v>
      </c>
      <c r="V913" s="10">
        <v>0.1596694214876033</v>
      </c>
      <c r="W913" s="10">
        <v>0.28198347107438015</v>
      </c>
      <c r="X913" s="10">
        <v>0.27768595041322303</v>
      </c>
      <c r="Y913" s="10">
        <v>0.23603305785123971</v>
      </c>
      <c r="Z913" s="10">
        <v>0.29553719008264456</v>
      </c>
      <c r="AA913" s="10">
        <v>0.53355371900826443</v>
      </c>
    </row>
    <row r="914" spans="2:27" ht="9.9499999999999993" customHeight="1"/>
  </sheetData>
  <mergeCells count="28">
    <mergeCell ref="B643:U643"/>
    <mergeCell ref="B733:U733"/>
    <mergeCell ref="B793:U793"/>
    <mergeCell ref="B564:U564"/>
    <mergeCell ref="B578:U578"/>
    <mergeCell ref="B580:U580"/>
    <mergeCell ref="B603:U603"/>
    <mergeCell ref="B613:U613"/>
    <mergeCell ref="B441:U441"/>
    <mergeCell ref="B494:U494"/>
    <mergeCell ref="B537:U537"/>
    <mergeCell ref="B555:U555"/>
    <mergeCell ref="B562:U562"/>
    <mergeCell ref="B215:U215"/>
    <mergeCell ref="B412:U412"/>
    <mergeCell ref="B414:U414"/>
    <mergeCell ref="B421:U421"/>
    <mergeCell ref="B431:U431"/>
    <mergeCell ref="B31:U31"/>
    <mergeCell ref="B52:U52"/>
    <mergeCell ref="B62:U62"/>
    <mergeCell ref="B92:U92"/>
    <mergeCell ref="B122:U122"/>
    <mergeCell ref="B1:U1"/>
    <mergeCell ref="B2:U2"/>
    <mergeCell ref="B3:U3"/>
    <mergeCell ref="B6:U6"/>
    <mergeCell ref="B8:U8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93"/>
  <sheetViews>
    <sheetView showGridLines="0" workbookViewId="0"/>
  </sheetViews>
  <sheetFormatPr defaultRowHeight="14.25"/>
  <sheetData>
    <row r="1" spans="2:21" ht="50.1" customHeight="1">
      <c r="B1" s="22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2:21" ht="15">
      <c r="B2" s="24" t="s">
        <v>1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2:21">
      <c r="B3" s="25" t="str">
        <f>HYPERLINK("#'Navigation'!A1", "back to navigation")</f>
        <v>back to navigation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</row>
    <row r="5" spans="2:21" ht="20.100000000000001" customHeight="1"/>
    <row r="6" spans="2:21" ht="20.100000000000001" customHeight="1">
      <c r="B6" t="s">
        <v>197</v>
      </c>
    </row>
    <row r="7" spans="2:21" ht="20.100000000000001" customHeight="1">
      <c r="B7" t="s">
        <v>197</v>
      </c>
    </row>
    <row r="8" spans="2:21" ht="20.100000000000001" customHeight="1">
      <c r="B8" t="s">
        <v>197</v>
      </c>
    </row>
    <row r="9" spans="2:21" ht="20.100000000000001" customHeight="1">
      <c r="B9" t="s">
        <v>197</v>
      </c>
    </row>
    <row r="10" spans="2:21" ht="20.100000000000001" customHeight="1">
      <c r="B10" t="s">
        <v>197</v>
      </c>
    </row>
    <row r="11" spans="2:21" ht="20.100000000000001" customHeight="1">
      <c r="B11" t="s">
        <v>197</v>
      </c>
    </row>
    <row r="12" spans="2:21" ht="20.100000000000001" customHeight="1">
      <c r="B12" t="s">
        <v>197</v>
      </c>
    </row>
    <row r="13" spans="2:21" ht="20.100000000000001" customHeight="1">
      <c r="B13" t="s">
        <v>197</v>
      </c>
    </row>
    <row r="14" spans="2:21" ht="20.100000000000001" customHeight="1">
      <c r="B14" t="s">
        <v>197</v>
      </c>
    </row>
    <row r="15" spans="2:21" ht="20.100000000000001" customHeight="1">
      <c r="B15" t="s">
        <v>197</v>
      </c>
    </row>
    <row r="16" spans="2:21" ht="20.100000000000001" customHeight="1">
      <c r="B16" t="s">
        <v>197</v>
      </c>
    </row>
    <row r="17" spans="2:2" ht="20.100000000000001" customHeight="1">
      <c r="B17" t="s">
        <v>197</v>
      </c>
    </row>
    <row r="18" spans="2:2" ht="20.100000000000001" customHeight="1">
      <c r="B18" t="s">
        <v>197</v>
      </c>
    </row>
    <row r="19" spans="2:2" ht="20.100000000000001" customHeight="1">
      <c r="B19" t="s">
        <v>197</v>
      </c>
    </row>
    <row r="20" spans="2:2" ht="20.100000000000001" customHeight="1">
      <c r="B20" t="s">
        <v>197</v>
      </c>
    </row>
    <row r="21" spans="2:2" ht="20.100000000000001" customHeight="1">
      <c r="B21" t="s">
        <v>197</v>
      </c>
    </row>
    <row r="22" spans="2:2" ht="20.100000000000001" customHeight="1">
      <c r="B22" t="s">
        <v>197</v>
      </c>
    </row>
    <row r="23" spans="2:2" ht="20.100000000000001" customHeight="1">
      <c r="B23" t="s">
        <v>197</v>
      </c>
    </row>
    <row r="24" spans="2:2" ht="20.100000000000001" customHeight="1">
      <c r="B24" t="s">
        <v>197</v>
      </c>
    </row>
    <row r="25" spans="2:2" ht="20.100000000000001" customHeight="1">
      <c r="B25" t="s">
        <v>197</v>
      </c>
    </row>
    <row r="26" spans="2:2" ht="20.100000000000001" customHeight="1"/>
    <row r="27" spans="2:2" ht="20.100000000000001" customHeight="1">
      <c r="B27" t="s">
        <v>197</v>
      </c>
    </row>
    <row r="28" spans="2:2" ht="20.100000000000001" customHeight="1">
      <c r="B28" t="s">
        <v>197</v>
      </c>
    </row>
    <row r="29" spans="2:2" ht="20.100000000000001" customHeight="1">
      <c r="B29" t="s">
        <v>197</v>
      </c>
    </row>
    <row r="30" spans="2:2" ht="20.100000000000001" customHeight="1">
      <c r="B30" t="s">
        <v>197</v>
      </c>
    </row>
    <row r="31" spans="2:2" ht="20.100000000000001" customHeight="1">
      <c r="B31" t="s">
        <v>197</v>
      </c>
    </row>
    <row r="32" spans="2:2" ht="20.100000000000001" customHeight="1">
      <c r="B32" t="s">
        <v>197</v>
      </c>
    </row>
    <row r="33" spans="2:2" ht="20.100000000000001" customHeight="1">
      <c r="B33" t="s">
        <v>197</v>
      </c>
    </row>
    <row r="34" spans="2:2" ht="20.100000000000001" customHeight="1">
      <c r="B34" t="s">
        <v>197</v>
      </c>
    </row>
    <row r="35" spans="2:2" ht="20.100000000000001" customHeight="1">
      <c r="B35" t="s">
        <v>197</v>
      </c>
    </row>
    <row r="36" spans="2:2" ht="20.100000000000001" customHeight="1">
      <c r="B36" t="s">
        <v>197</v>
      </c>
    </row>
    <row r="37" spans="2:2" ht="20.100000000000001" customHeight="1">
      <c r="B37" t="s">
        <v>197</v>
      </c>
    </row>
    <row r="38" spans="2:2" ht="20.100000000000001" customHeight="1">
      <c r="B38" t="s">
        <v>197</v>
      </c>
    </row>
    <row r="39" spans="2:2" ht="20.100000000000001" customHeight="1">
      <c r="B39" t="s">
        <v>197</v>
      </c>
    </row>
    <row r="40" spans="2:2" ht="20.100000000000001" customHeight="1">
      <c r="B40" t="s">
        <v>197</v>
      </c>
    </row>
    <row r="41" spans="2:2" ht="20.100000000000001" customHeight="1">
      <c r="B41" t="s">
        <v>197</v>
      </c>
    </row>
    <row r="42" spans="2:2" ht="20.100000000000001" customHeight="1">
      <c r="B42" t="s">
        <v>197</v>
      </c>
    </row>
    <row r="43" spans="2:2" ht="20.100000000000001" customHeight="1">
      <c r="B43" t="s">
        <v>197</v>
      </c>
    </row>
    <row r="44" spans="2:2" ht="20.100000000000001" customHeight="1">
      <c r="B44" t="s">
        <v>197</v>
      </c>
    </row>
    <row r="45" spans="2:2" ht="20.100000000000001" customHeight="1">
      <c r="B45" t="s">
        <v>197</v>
      </c>
    </row>
    <row r="46" spans="2:2" ht="20.100000000000001" customHeight="1">
      <c r="B46" t="s">
        <v>197</v>
      </c>
    </row>
    <row r="47" spans="2:2" ht="20.100000000000001" customHeight="1"/>
    <row r="48" spans="2:2" ht="20.100000000000001" customHeight="1">
      <c r="B48" t="s">
        <v>197</v>
      </c>
    </row>
    <row r="49" spans="2:2" ht="20.100000000000001" customHeight="1">
      <c r="B49" t="s">
        <v>197</v>
      </c>
    </row>
    <row r="50" spans="2:2" ht="20.100000000000001" customHeight="1">
      <c r="B50" t="s">
        <v>197</v>
      </c>
    </row>
    <row r="51" spans="2:2" ht="20.100000000000001" customHeight="1">
      <c r="B51" t="s">
        <v>197</v>
      </c>
    </row>
    <row r="52" spans="2:2" ht="20.100000000000001" customHeight="1">
      <c r="B52" t="s">
        <v>197</v>
      </c>
    </row>
    <row r="53" spans="2:2" ht="20.100000000000001" customHeight="1">
      <c r="B53" t="s">
        <v>197</v>
      </c>
    </row>
    <row r="54" spans="2:2" ht="20.100000000000001" customHeight="1">
      <c r="B54" t="s">
        <v>197</v>
      </c>
    </row>
    <row r="55" spans="2:2" ht="20.100000000000001" customHeight="1">
      <c r="B55" t="s">
        <v>197</v>
      </c>
    </row>
    <row r="56" spans="2:2" ht="20.100000000000001" customHeight="1">
      <c r="B56" t="s">
        <v>197</v>
      </c>
    </row>
    <row r="57" spans="2:2" ht="20.100000000000001" customHeight="1">
      <c r="B57" t="s">
        <v>197</v>
      </c>
    </row>
    <row r="58" spans="2:2" ht="20.100000000000001" customHeight="1">
      <c r="B58" t="s">
        <v>197</v>
      </c>
    </row>
    <row r="59" spans="2:2" ht="20.100000000000001" customHeight="1">
      <c r="B59" t="s">
        <v>197</v>
      </c>
    </row>
    <row r="60" spans="2:2" ht="20.100000000000001" customHeight="1">
      <c r="B60" t="s">
        <v>197</v>
      </c>
    </row>
    <row r="61" spans="2:2" ht="20.100000000000001" customHeight="1">
      <c r="B61" t="s">
        <v>197</v>
      </c>
    </row>
    <row r="62" spans="2:2" ht="20.100000000000001" customHeight="1">
      <c r="B62" t="s">
        <v>197</v>
      </c>
    </row>
    <row r="63" spans="2:2" ht="20.100000000000001" customHeight="1">
      <c r="B63" t="s">
        <v>197</v>
      </c>
    </row>
    <row r="64" spans="2:2" ht="20.100000000000001" customHeight="1">
      <c r="B64" t="s">
        <v>197</v>
      </c>
    </row>
    <row r="65" spans="2:2" ht="20.100000000000001" customHeight="1">
      <c r="B65" t="s">
        <v>197</v>
      </c>
    </row>
    <row r="66" spans="2:2" ht="20.100000000000001" customHeight="1">
      <c r="B66" t="s">
        <v>197</v>
      </c>
    </row>
    <row r="67" spans="2:2" ht="20.100000000000001" customHeight="1">
      <c r="B67" t="s">
        <v>197</v>
      </c>
    </row>
    <row r="68" spans="2:2" ht="20.100000000000001" customHeight="1"/>
    <row r="69" spans="2:2" ht="20.100000000000001" customHeight="1">
      <c r="B69" t="s">
        <v>197</v>
      </c>
    </row>
    <row r="70" spans="2:2" ht="20.100000000000001" customHeight="1">
      <c r="B70" t="s">
        <v>197</v>
      </c>
    </row>
    <row r="71" spans="2:2" ht="20.100000000000001" customHeight="1">
      <c r="B71" t="s">
        <v>197</v>
      </c>
    </row>
    <row r="72" spans="2:2" ht="20.100000000000001" customHeight="1">
      <c r="B72" t="s">
        <v>197</v>
      </c>
    </row>
    <row r="73" spans="2:2" ht="20.100000000000001" customHeight="1">
      <c r="B73" t="s">
        <v>197</v>
      </c>
    </row>
    <row r="74" spans="2:2" ht="20.100000000000001" customHeight="1">
      <c r="B74" t="s">
        <v>197</v>
      </c>
    </row>
    <row r="75" spans="2:2" ht="20.100000000000001" customHeight="1">
      <c r="B75" t="s">
        <v>197</v>
      </c>
    </row>
    <row r="76" spans="2:2" ht="20.100000000000001" customHeight="1">
      <c r="B76" t="s">
        <v>197</v>
      </c>
    </row>
    <row r="77" spans="2:2" ht="20.100000000000001" customHeight="1">
      <c r="B77" t="s">
        <v>197</v>
      </c>
    </row>
    <row r="78" spans="2:2" ht="20.100000000000001" customHeight="1">
      <c r="B78" t="s">
        <v>197</v>
      </c>
    </row>
    <row r="79" spans="2:2" ht="20.100000000000001" customHeight="1">
      <c r="B79" t="s">
        <v>197</v>
      </c>
    </row>
    <row r="80" spans="2:2" ht="20.100000000000001" customHeight="1">
      <c r="B80" t="s">
        <v>197</v>
      </c>
    </row>
    <row r="81" spans="2:2" ht="20.100000000000001" customHeight="1">
      <c r="B81" t="s">
        <v>197</v>
      </c>
    </row>
    <row r="82" spans="2:2" ht="20.100000000000001" customHeight="1">
      <c r="B82" t="s">
        <v>197</v>
      </c>
    </row>
    <row r="83" spans="2:2" ht="20.100000000000001" customHeight="1">
      <c r="B83" t="s">
        <v>197</v>
      </c>
    </row>
    <row r="84" spans="2:2" ht="20.100000000000001" customHeight="1">
      <c r="B84" t="s">
        <v>197</v>
      </c>
    </row>
    <row r="85" spans="2:2" ht="20.100000000000001" customHeight="1">
      <c r="B85" t="s">
        <v>197</v>
      </c>
    </row>
    <row r="86" spans="2:2" ht="20.100000000000001" customHeight="1">
      <c r="B86" t="s">
        <v>197</v>
      </c>
    </row>
    <row r="87" spans="2:2" ht="20.100000000000001" customHeight="1">
      <c r="B87" t="s">
        <v>197</v>
      </c>
    </row>
    <row r="88" spans="2:2" ht="20.100000000000001" customHeight="1">
      <c r="B88" t="s">
        <v>197</v>
      </c>
    </row>
    <row r="89" spans="2:2" ht="20.100000000000001" customHeight="1"/>
    <row r="90" spans="2:2" ht="20.100000000000001" customHeight="1">
      <c r="B90" t="s">
        <v>197</v>
      </c>
    </row>
    <row r="91" spans="2:2" ht="20.100000000000001" customHeight="1">
      <c r="B91" t="s">
        <v>197</v>
      </c>
    </row>
    <row r="92" spans="2:2" ht="20.100000000000001" customHeight="1">
      <c r="B92" t="s">
        <v>197</v>
      </c>
    </row>
    <row r="93" spans="2:2" ht="20.100000000000001" customHeight="1">
      <c r="B93" t="s">
        <v>197</v>
      </c>
    </row>
    <row r="94" spans="2:2" ht="20.100000000000001" customHeight="1">
      <c r="B94" t="s">
        <v>197</v>
      </c>
    </row>
    <row r="95" spans="2:2" ht="20.100000000000001" customHeight="1">
      <c r="B95" t="s">
        <v>197</v>
      </c>
    </row>
    <row r="96" spans="2:2" ht="20.100000000000001" customHeight="1">
      <c r="B96" t="s">
        <v>197</v>
      </c>
    </row>
    <row r="97" spans="2:2" ht="20.100000000000001" customHeight="1">
      <c r="B97" t="s">
        <v>197</v>
      </c>
    </row>
    <row r="98" spans="2:2" ht="20.100000000000001" customHeight="1">
      <c r="B98" t="s">
        <v>197</v>
      </c>
    </row>
    <row r="99" spans="2:2" ht="20.100000000000001" customHeight="1">
      <c r="B99" t="s">
        <v>197</v>
      </c>
    </row>
    <row r="100" spans="2:2" ht="20.100000000000001" customHeight="1">
      <c r="B100" t="s">
        <v>197</v>
      </c>
    </row>
    <row r="101" spans="2:2" ht="20.100000000000001" customHeight="1">
      <c r="B101" t="s">
        <v>197</v>
      </c>
    </row>
    <row r="102" spans="2:2" ht="20.100000000000001" customHeight="1">
      <c r="B102" t="s">
        <v>197</v>
      </c>
    </row>
    <row r="103" spans="2:2" ht="20.100000000000001" customHeight="1">
      <c r="B103" t="s">
        <v>197</v>
      </c>
    </row>
    <row r="104" spans="2:2" ht="20.100000000000001" customHeight="1">
      <c r="B104" t="s">
        <v>197</v>
      </c>
    </row>
    <row r="105" spans="2:2" ht="20.100000000000001" customHeight="1">
      <c r="B105" t="s">
        <v>197</v>
      </c>
    </row>
    <row r="106" spans="2:2" ht="20.100000000000001" customHeight="1">
      <c r="B106" t="s">
        <v>197</v>
      </c>
    </row>
    <row r="107" spans="2:2" ht="20.100000000000001" customHeight="1">
      <c r="B107" t="s">
        <v>197</v>
      </c>
    </row>
    <row r="108" spans="2:2" ht="20.100000000000001" customHeight="1">
      <c r="B108" t="s">
        <v>197</v>
      </c>
    </row>
    <row r="109" spans="2:2" ht="20.100000000000001" customHeight="1">
      <c r="B109" t="s">
        <v>197</v>
      </c>
    </row>
    <row r="110" spans="2:2" ht="20.100000000000001" customHeight="1"/>
    <row r="111" spans="2:2" ht="20.100000000000001" customHeight="1">
      <c r="B111" t="s">
        <v>197</v>
      </c>
    </row>
    <row r="112" spans="2:2" ht="20.100000000000001" customHeight="1">
      <c r="B112" t="s">
        <v>197</v>
      </c>
    </row>
    <row r="113" spans="2:2" ht="20.100000000000001" customHeight="1">
      <c r="B113" t="s">
        <v>197</v>
      </c>
    </row>
    <row r="114" spans="2:2" ht="20.100000000000001" customHeight="1">
      <c r="B114" t="s">
        <v>197</v>
      </c>
    </row>
    <row r="115" spans="2:2" ht="20.100000000000001" customHeight="1">
      <c r="B115" t="s">
        <v>197</v>
      </c>
    </row>
    <row r="116" spans="2:2" ht="20.100000000000001" customHeight="1">
      <c r="B116" t="s">
        <v>197</v>
      </c>
    </row>
    <row r="117" spans="2:2" ht="20.100000000000001" customHeight="1">
      <c r="B117" t="s">
        <v>197</v>
      </c>
    </row>
    <row r="118" spans="2:2" ht="20.100000000000001" customHeight="1">
      <c r="B118" t="s">
        <v>197</v>
      </c>
    </row>
    <row r="119" spans="2:2" ht="20.100000000000001" customHeight="1">
      <c r="B119" t="s">
        <v>197</v>
      </c>
    </row>
    <row r="120" spans="2:2" ht="20.100000000000001" customHeight="1">
      <c r="B120" t="s">
        <v>197</v>
      </c>
    </row>
    <row r="121" spans="2:2" ht="20.100000000000001" customHeight="1">
      <c r="B121" t="s">
        <v>197</v>
      </c>
    </row>
    <row r="122" spans="2:2" ht="20.100000000000001" customHeight="1">
      <c r="B122" t="s">
        <v>197</v>
      </c>
    </row>
    <row r="123" spans="2:2" ht="20.100000000000001" customHeight="1">
      <c r="B123" t="s">
        <v>197</v>
      </c>
    </row>
    <row r="124" spans="2:2" ht="20.100000000000001" customHeight="1">
      <c r="B124" t="s">
        <v>197</v>
      </c>
    </row>
    <row r="125" spans="2:2" ht="20.100000000000001" customHeight="1">
      <c r="B125" t="s">
        <v>197</v>
      </c>
    </row>
    <row r="126" spans="2:2" ht="20.100000000000001" customHeight="1">
      <c r="B126" t="s">
        <v>197</v>
      </c>
    </row>
    <row r="127" spans="2:2" ht="20.100000000000001" customHeight="1">
      <c r="B127" t="s">
        <v>197</v>
      </c>
    </row>
    <row r="128" spans="2:2" ht="20.100000000000001" customHeight="1">
      <c r="B128" t="s">
        <v>197</v>
      </c>
    </row>
    <row r="129" spans="2:2" ht="20.100000000000001" customHeight="1">
      <c r="B129" t="s">
        <v>197</v>
      </c>
    </row>
    <row r="130" spans="2:2" ht="20.100000000000001" customHeight="1">
      <c r="B130" t="s">
        <v>197</v>
      </c>
    </row>
    <row r="131" spans="2:2" ht="20.100000000000001" customHeight="1"/>
    <row r="132" spans="2:2" ht="20.100000000000001" customHeight="1">
      <c r="B132" t="s">
        <v>197</v>
      </c>
    </row>
    <row r="133" spans="2:2" ht="20.100000000000001" customHeight="1">
      <c r="B133" t="s">
        <v>197</v>
      </c>
    </row>
    <row r="134" spans="2:2" ht="20.100000000000001" customHeight="1">
      <c r="B134" t="s">
        <v>197</v>
      </c>
    </row>
    <row r="135" spans="2:2" ht="20.100000000000001" customHeight="1">
      <c r="B135" t="s">
        <v>197</v>
      </c>
    </row>
    <row r="136" spans="2:2" ht="20.100000000000001" customHeight="1">
      <c r="B136" t="s">
        <v>197</v>
      </c>
    </row>
    <row r="137" spans="2:2" ht="20.100000000000001" customHeight="1">
      <c r="B137" t="s">
        <v>197</v>
      </c>
    </row>
    <row r="138" spans="2:2" ht="20.100000000000001" customHeight="1">
      <c r="B138" t="s">
        <v>197</v>
      </c>
    </row>
    <row r="139" spans="2:2" ht="20.100000000000001" customHeight="1">
      <c r="B139" t="s">
        <v>197</v>
      </c>
    </row>
    <row r="140" spans="2:2" ht="20.100000000000001" customHeight="1">
      <c r="B140" t="s">
        <v>197</v>
      </c>
    </row>
    <row r="141" spans="2:2" ht="20.100000000000001" customHeight="1">
      <c r="B141" t="s">
        <v>197</v>
      </c>
    </row>
    <row r="142" spans="2:2" ht="20.100000000000001" customHeight="1">
      <c r="B142" t="s">
        <v>197</v>
      </c>
    </row>
    <row r="143" spans="2:2" ht="20.100000000000001" customHeight="1">
      <c r="B143" t="s">
        <v>197</v>
      </c>
    </row>
    <row r="144" spans="2:2" ht="20.100000000000001" customHeight="1">
      <c r="B144" t="s">
        <v>197</v>
      </c>
    </row>
    <row r="145" spans="2:2" ht="20.100000000000001" customHeight="1">
      <c r="B145" t="s">
        <v>197</v>
      </c>
    </row>
    <row r="146" spans="2:2" ht="20.100000000000001" customHeight="1">
      <c r="B146" t="s">
        <v>197</v>
      </c>
    </row>
    <row r="147" spans="2:2" ht="20.100000000000001" customHeight="1">
      <c r="B147" t="s">
        <v>197</v>
      </c>
    </row>
    <row r="148" spans="2:2" ht="20.100000000000001" customHeight="1">
      <c r="B148" t="s">
        <v>197</v>
      </c>
    </row>
    <row r="149" spans="2:2" ht="20.100000000000001" customHeight="1">
      <c r="B149" t="s">
        <v>197</v>
      </c>
    </row>
    <row r="150" spans="2:2" ht="20.100000000000001" customHeight="1">
      <c r="B150" t="s">
        <v>197</v>
      </c>
    </row>
    <row r="151" spans="2:2" ht="20.100000000000001" customHeight="1">
      <c r="B151" t="s">
        <v>197</v>
      </c>
    </row>
    <row r="152" spans="2:2" ht="20.100000000000001" customHeight="1"/>
    <row r="153" spans="2:2" ht="20.100000000000001" customHeight="1">
      <c r="B153" t="s">
        <v>197</v>
      </c>
    </row>
    <row r="154" spans="2:2" ht="20.100000000000001" customHeight="1">
      <c r="B154" t="s">
        <v>197</v>
      </c>
    </row>
    <row r="155" spans="2:2" ht="20.100000000000001" customHeight="1">
      <c r="B155" t="s">
        <v>197</v>
      </c>
    </row>
    <row r="156" spans="2:2" ht="20.100000000000001" customHeight="1">
      <c r="B156" t="s">
        <v>197</v>
      </c>
    </row>
    <row r="157" spans="2:2" ht="20.100000000000001" customHeight="1">
      <c r="B157" t="s">
        <v>197</v>
      </c>
    </row>
    <row r="158" spans="2:2" ht="20.100000000000001" customHeight="1">
      <c r="B158" t="s">
        <v>197</v>
      </c>
    </row>
    <row r="159" spans="2:2" ht="20.100000000000001" customHeight="1">
      <c r="B159" t="s">
        <v>197</v>
      </c>
    </row>
    <row r="160" spans="2:2" ht="20.100000000000001" customHeight="1">
      <c r="B160" t="s">
        <v>197</v>
      </c>
    </row>
    <row r="161" spans="2:2" ht="20.100000000000001" customHeight="1">
      <c r="B161" t="s">
        <v>197</v>
      </c>
    </row>
    <row r="162" spans="2:2" ht="20.100000000000001" customHeight="1">
      <c r="B162" t="s">
        <v>197</v>
      </c>
    </row>
    <row r="163" spans="2:2" ht="20.100000000000001" customHeight="1">
      <c r="B163" t="s">
        <v>197</v>
      </c>
    </row>
    <row r="164" spans="2:2" ht="20.100000000000001" customHeight="1">
      <c r="B164" t="s">
        <v>197</v>
      </c>
    </row>
    <row r="165" spans="2:2" ht="20.100000000000001" customHeight="1">
      <c r="B165" t="s">
        <v>197</v>
      </c>
    </row>
    <row r="166" spans="2:2" ht="20.100000000000001" customHeight="1">
      <c r="B166" t="s">
        <v>197</v>
      </c>
    </row>
    <row r="167" spans="2:2" ht="20.100000000000001" customHeight="1">
      <c r="B167" t="s">
        <v>197</v>
      </c>
    </row>
    <row r="168" spans="2:2" ht="20.100000000000001" customHeight="1">
      <c r="B168" t="s">
        <v>197</v>
      </c>
    </row>
    <row r="169" spans="2:2" ht="20.100000000000001" customHeight="1">
      <c r="B169" t="s">
        <v>197</v>
      </c>
    </row>
    <row r="170" spans="2:2" ht="20.100000000000001" customHeight="1">
      <c r="B170" t="s">
        <v>197</v>
      </c>
    </row>
    <row r="171" spans="2:2" ht="20.100000000000001" customHeight="1">
      <c r="B171" t="s">
        <v>197</v>
      </c>
    </row>
    <row r="172" spans="2:2" ht="20.100000000000001" customHeight="1">
      <c r="B172" t="s">
        <v>197</v>
      </c>
    </row>
    <row r="173" spans="2:2" ht="20.100000000000001" customHeight="1"/>
    <row r="174" spans="2:2" ht="20.100000000000001" customHeight="1">
      <c r="B174" t="s">
        <v>197</v>
      </c>
    </row>
    <row r="175" spans="2:2" ht="20.100000000000001" customHeight="1">
      <c r="B175" t="s">
        <v>197</v>
      </c>
    </row>
    <row r="176" spans="2:2" ht="20.100000000000001" customHeight="1">
      <c r="B176" t="s">
        <v>197</v>
      </c>
    </row>
    <row r="177" spans="2:2" ht="20.100000000000001" customHeight="1">
      <c r="B177" t="s">
        <v>197</v>
      </c>
    </row>
    <row r="178" spans="2:2" ht="20.100000000000001" customHeight="1">
      <c r="B178" t="s">
        <v>197</v>
      </c>
    </row>
    <row r="179" spans="2:2" ht="20.100000000000001" customHeight="1">
      <c r="B179" t="s">
        <v>197</v>
      </c>
    </row>
    <row r="180" spans="2:2" ht="20.100000000000001" customHeight="1">
      <c r="B180" t="s">
        <v>197</v>
      </c>
    </row>
    <row r="181" spans="2:2" ht="20.100000000000001" customHeight="1">
      <c r="B181" t="s">
        <v>197</v>
      </c>
    </row>
    <row r="182" spans="2:2" ht="20.100000000000001" customHeight="1">
      <c r="B182" t="s">
        <v>197</v>
      </c>
    </row>
    <row r="183" spans="2:2" ht="20.100000000000001" customHeight="1">
      <c r="B183" t="s">
        <v>197</v>
      </c>
    </row>
    <row r="184" spans="2:2" ht="20.100000000000001" customHeight="1">
      <c r="B184" t="s">
        <v>197</v>
      </c>
    </row>
    <row r="185" spans="2:2" ht="20.100000000000001" customHeight="1">
      <c r="B185" t="s">
        <v>197</v>
      </c>
    </row>
    <row r="186" spans="2:2" ht="20.100000000000001" customHeight="1">
      <c r="B186" t="s">
        <v>197</v>
      </c>
    </row>
    <row r="187" spans="2:2" ht="20.100000000000001" customHeight="1">
      <c r="B187" t="s">
        <v>197</v>
      </c>
    </row>
    <row r="188" spans="2:2" ht="20.100000000000001" customHeight="1">
      <c r="B188" t="s">
        <v>197</v>
      </c>
    </row>
    <row r="189" spans="2:2" ht="20.100000000000001" customHeight="1">
      <c r="B189" t="s">
        <v>197</v>
      </c>
    </row>
    <row r="190" spans="2:2" ht="20.100000000000001" customHeight="1">
      <c r="B190" t="s">
        <v>197</v>
      </c>
    </row>
    <row r="191" spans="2:2" ht="20.100000000000001" customHeight="1">
      <c r="B191" t="s">
        <v>197</v>
      </c>
    </row>
    <row r="192" spans="2:2" ht="20.100000000000001" customHeight="1">
      <c r="B192" t="s">
        <v>197</v>
      </c>
    </row>
    <row r="193" spans="2:2" ht="20.100000000000001" customHeight="1">
      <c r="B193" t="s">
        <v>197</v>
      </c>
    </row>
  </sheetData>
  <mergeCells count="3">
    <mergeCell ref="B1:U1"/>
    <mergeCell ref="B2:U2"/>
    <mergeCell ref="B3:U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Navigation</vt:lpstr>
      <vt:lpstr>Complete</vt:lpstr>
      <vt:lpstr>Complete Charts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2025-07-07T01:51:44Z</dcterms:created>
  <dcterms:modified xsi:type="dcterms:W3CDTF">2025-08-06T03:57:51Z</dcterms:modified>
</cp:coreProperties>
</file>